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11295" firstSheet="4" activeTab="4"/>
  </bookViews>
  <sheets>
    <sheet name="Quy I" sheetId="1" state="hidden" r:id="rId1"/>
    <sheet name="Thang 4" sheetId="2" state="hidden" r:id="rId2"/>
    <sheet name="Thang 5" sheetId="3" state="hidden" r:id="rId3"/>
    <sheet name="6 tháng" sheetId="4" state="hidden" r:id="rId4"/>
    <sheet name="Phu luc" sheetId="5" r:id="rId5"/>
  </sheets>
  <definedNames>
    <definedName name="_xlnm.Print_Titles" localSheetId="3">'6 tháng'!$3:$3</definedName>
    <definedName name="_xlnm.Print_Titles" localSheetId="0">'Quy I'!$3:$3</definedName>
  </definedNames>
  <calcPr fullCalcOnLoad="1"/>
</workbook>
</file>

<file path=xl/comments4.xml><?xml version="1.0" encoding="utf-8"?>
<comments xmlns="http://schemas.openxmlformats.org/spreadsheetml/2006/main">
  <authors>
    <author>thanhgiang</author>
  </authors>
  <commentList>
    <comment ref="E15" authorId="0">
      <text>
        <r>
          <rPr>
            <b/>
            <sz val="9"/>
            <rFont val="Tahoma"/>
            <family val="2"/>
          </rPr>
          <t>thanhgiang:</t>
        </r>
        <r>
          <rPr>
            <sz val="9"/>
            <rFont val="Tahoma"/>
            <family val="2"/>
          </rPr>
          <t xml:space="preserve">
Lĩnh vực: 
- Y tế: 06 dự án;
- Công nghiệp hỗ trợ: 01 dự án (sản xuất kính);
- Giáo dục: 01 dự án</t>
        </r>
      </text>
    </comment>
  </commentList>
</comments>
</file>

<file path=xl/sharedStrings.xml><?xml version="1.0" encoding="utf-8"?>
<sst xmlns="http://schemas.openxmlformats.org/spreadsheetml/2006/main" count="699" uniqueCount="221">
  <si>
    <t>STT</t>
  </si>
  <si>
    <t>Tên chỉ tiêu</t>
  </si>
  <si>
    <t>Đơn vị tính</t>
  </si>
  <si>
    <t>Ghi chú</t>
  </si>
  <si>
    <t>I</t>
  </si>
  <si>
    <t>Tiềm lực KH&amp;CN</t>
  </si>
  <si>
    <t>QĐ 2953</t>
  </si>
  <si>
    <t>tổ chức</t>
  </si>
  <si>
    <t>Doanh nghiệp KH&amp;CN</t>
  </si>
  <si>
    <t>dự án</t>
  </si>
  <si>
    <t>II</t>
  </si>
  <si>
    <t xml:space="preserve">Hoạt động Nghiên cứu khoa học-phát triển công nghệ </t>
  </si>
  <si>
    <t>Tiến độ triển khai đề tài/dự án tại Sở KH&amp;CN</t>
  </si>
  <si>
    <t>Đề tài</t>
  </si>
  <si>
    <t>QĐ 2954</t>
  </si>
  <si>
    <t>III</t>
  </si>
  <si>
    <t>Thị trường công nghệ</t>
  </si>
  <si>
    <t>Sở hữu trí tuệ</t>
  </si>
  <si>
    <t>Đơn</t>
  </si>
  <si>
    <t>Văn bằng</t>
  </si>
  <si>
    <t>Chợ công nghệ &amp;Thiết bị</t>
  </si>
  <si>
    <t>CN&amp;TB</t>
  </si>
  <si>
    <t>DN</t>
  </si>
  <si>
    <t>Dự án</t>
  </si>
  <si>
    <t>IV</t>
  </si>
  <si>
    <t>Hoạt động hỗ trợ doanh nghiệp</t>
  </si>
  <si>
    <t>QĐ 4181</t>
  </si>
  <si>
    <t>Số lượng dự án đổi mới công nghệ được hỗ trợ</t>
  </si>
  <si>
    <t>người</t>
  </si>
  <si>
    <t>- Số lượng đề tài được cấp mới</t>
  </si>
  <si>
    <t>- Số đơn đăng ký sở hữu công nghiệp</t>
  </si>
  <si>
    <t>- Số văn bằng được cấp</t>
  </si>
  <si>
    <t>- Số CN&amp;TB được chào bán tại Cổng thông tin giao dịch CN trực tuyến</t>
  </si>
  <si>
    <t>6 tháng</t>
  </si>
  <si>
    <t>- Số dự án được hỗ trợ vay vốn đổi mới công nghệ từ Chương trình kích cầu</t>
  </si>
  <si>
    <t>- Số lượng DN được đào tạo, huấn luyện về công cụ quản trị năng suất, chất lượng, SHTT, ĐMST</t>
  </si>
  <si>
    <t>- Số lượng DN được tư vấn về công cụ quản trị năng suất chất lượng, SHTT, ĐMST</t>
  </si>
  <si>
    <t>Số lượng doanh nghiệp được hỗ trợ nâng cao năng suất chất lượng và ĐMST</t>
  </si>
  <si>
    <t>- Số lượng đề tài chuyển tiếp</t>
  </si>
  <si>
    <t>- Số lượng đề tài triển khai tại các sở ban ngành</t>
  </si>
  <si>
    <t>nhóm</t>
  </si>
  <si>
    <t>- Chương trình Speed up 2017</t>
  </si>
  <si>
    <t>Số dự án được hỗ trợ</t>
  </si>
  <si>
    <t>Giảng viên</t>
  </si>
  <si>
    <t>sinh viên</t>
  </si>
  <si>
    <t>- Đào tạo về đổi mới sáng tạo và KN cho giảng viên</t>
  </si>
  <si>
    <t>- Đào tạo về đổi mới sáng tạo và KN cho sinh viên</t>
  </si>
  <si>
    <t>- Đào tạo cố vấn (mentor)</t>
  </si>
  <si>
    <t xml:space="preserve">- Số lượng học sinh được đào tạo STEM </t>
  </si>
  <si>
    <t xml:space="preserve">- Số lượng giáo viên được đào tạo STEM </t>
  </si>
  <si>
    <t>Hoạt động hỗ trợ triển khai ứng dụng tiến bộ KHCN trong nông nghiệp</t>
  </si>
  <si>
    <t>Số lượng mô hình được hỗ trợ</t>
  </si>
  <si>
    <t>Số lượng mô hình do doanh nghiệp, hợp tác xã, nông dân đề xuất</t>
  </si>
  <si>
    <t>V</t>
  </si>
  <si>
    <t>cả nhà nước và tư nhân</t>
  </si>
  <si>
    <t>- Số lượng nhóm khởi nghiệp đang được hỗ trợ tại các cơ sở ươm tạo doanh nghiệp</t>
  </si>
  <si>
    <t xml:space="preserve">Trong đó: Số lượng nhóm khởi nghiệp đang được hỗ trợ trực tiếp từ ngân sách </t>
  </si>
  <si>
    <t>Số dự án đã tiếp nhận</t>
  </si>
  <si>
    <t>Số lượng đề tài nghiên cứu cơ bản, phục vụ xây dựng chính sách</t>
  </si>
  <si>
    <t>Số lượng đề tài nghiên cứu công nghệ, sản phẩm cho các ngành, doanh nghiệp</t>
  </si>
  <si>
    <t>- Số dự án được hỗ trợ theo hình thức đối tác công tư (PPP)</t>
  </si>
  <si>
    <t>- Số dự án được hỗ trợ nghiên cứu phát triển</t>
  </si>
  <si>
    <t>Số lượng dự án Khởi nghiệp sáng tạo được hỗ trợ</t>
  </si>
  <si>
    <t>Số tổ chức KH&amp;CN đăng ký thành lập mới</t>
  </si>
  <si>
    <t>Thực hiện</t>
  </si>
  <si>
    <t>- Số cơ sở ươm tạo DN trên địa bàn TP</t>
  </si>
  <si>
    <t>Cơ sở</t>
  </si>
  <si>
    <t>- Số dự án KN đang được ươm tạo (kể cả Thành Đoàn)</t>
  </si>
  <si>
    <t>Tên các dự án KN (liệt kê trong 1 bảng khác)</t>
  </si>
  <si>
    <t>Trong đó: Số đơn đăng ký sáng chế</t>
  </si>
  <si>
    <t>P QLKHCNCS</t>
  </si>
  <si>
    <t>- Tổng mức đầu tư: ? tỷ đồng
- Vốn vay được ngân sách hỗ trợ lãi suất: ? tỷ đồng
Lĩnh vực: ?</t>
  </si>
  <si>
    <t>- Số dự án được hỗ trợ thông qua các hoạt động</t>
  </si>
  <si>
    <t>SIHUB (?), CASE (?), các cơ sở ươm tạo khác (?)</t>
  </si>
  <si>
    <t>* Lưu ý: Chỉ báo cáo các số liệu phát sinh trong tháng. Nếu không có thì ghi rõ Không có</t>
  </si>
  <si>
    <t>Tháng 1</t>
  </si>
  <si>
    <r>
      <t xml:space="preserve">THỐNG KÊ HOẠT ĐỘNG KHOA HỌC VÀ CÔNG NGHỆ QÚY I NĂM 2018
</t>
    </r>
    <r>
      <rPr>
        <i/>
        <sz val="12"/>
        <rFont val="Times New Roman"/>
        <family val="1"/>
      </rPr>
      <t>(Đính kèm Báo cáo số        ngày   tháng    năm 2018)</t>
    </r>
  </si>
  <si>
    <t>Tháng 2</t>
  </si>
  <si>
    <t>Tháng 3</t>
  </si>
  <si>
    <t>Quý I</t>
  </si>
  <si>
    <t>Số DN thành lập Quỹ phát triển KHCN</t>
  </si>
  <si>
    <t>Chị có số liệu của từng tháng thì điền dùm em nhe</t>
  </si>
  <si>
    <t xml:space="preserve">Về tiêu chuẩn cơ sở (16 DN), công bố tiêu chuẩn (19 DN), bảo vệ quyền (02 DN), hệ thống chất lượng ISO/IEC 17025:2005 (07 DN)
</t>
  </si>
  <si>
    <t>Phân tích thành phần cho 20 dự án; Tổ chức hội đồng đánh giá nhiệm vụ không sử dụng ngân sách cho 01 nhiệm vụ</t>
  </si>
  <si>
    <t>Xây dựng chính sách cho các ngành Du lịch: 02
Nghiên cứu cơ bản ngành Hóa: 01</t>
  </si>
  <si>
    <t>Trong đó: hỗ trợ trực tiếp cho DN là 3 đề tài (DN ứng dụng kết quả nghiên cứu)
Lĩnh vực Điện, điện tử và Công nghệ thông tin, công nghệ sinh học
Đề tài phục vụ QLNN các ngành: 02 ( khí tượng thủy văn, tài nguyên môi trường)</t>
  </si>
  <si>
    <t>Trong đó:
- 05 DA do BSSC hỗ trợ
- 01 DA do TTUT ĐH Bách khoa
- 02 DA do SIHUB hỗ trợ
- 06 DA được hỗ trợ từ các vườn ươm khác</t>
  </si>
  <si>
    <t>Tổng số DN KHCN hiện có trên địa bàn TP.HCM: 39 DN</t>
  </si>
  <si>
    <t xml:space="preserve">Tính đến tháng 3 năm 2018, có 81 doanh nghiệp báo cáo đã thực hiện trích Quỹ với tổng số tiền là 2.013 tỷ đồng, có 41  doanh nghiệp báo cáo sử dụng Quỹ để chi cho các hoạt động KH&amp;CN của doanh nghiệp là 404,86 tỷ đồng </t>
  </si>
  <si>
    <t>Số liệu tính đến hết ngày 28/2/2018</t>
  </si>
  <si>
    <t>Tổng số vốn đăng kí: 30,33 tỷ đồng</t>
  </si>
  <si>
    <t xml:space="preserve">24 (Số liệu tính đến tháng 3/2018)
</t>
  </si>
  <si>
    <t xml:space="preserve">121 dự án tính đến tháng 3/2018
</t>
  </si>
  <si>
    <t>30 dự án
22,485 tỷ đồng (tính đến tháng 3/2018)</t>
  </si>
  <si>
    <t>Tính đến tháng 2/2018 là 3.077 CN&amp;TB</t>
  </si>
  <si>
    <t xml:space="preserve">Nghiệm thu 08 đề tài, giám định 02 đề tài
</t>
  </si>
  <si>
    <t>Số lượng đề tài khác</t>
  </si>
  <si>
    <t>P.QLKH nghiệm thu 07, giám định 01 đề tài; Viện KHCNTT nghiệm thu 01 đề tài, giám định 01 đề tài</t>
  </si>
  <si>
    <t>Tháng 4</t>
  </si>
  <si>
    <t>Số DN thuộc các ngành khác</t>
  </si>
  <si>
    <t>Số DN thuộc 4 ngành trọng điểm được tư vấn</t>
  </si>
  <si>
    <r>
      <t xml:space="preserve">THỐNG KÊ HOẠT ĐỘNG KHOA HỌC VÀ CÔNG NGHỆ THÁNG 4 NĂM 2018
</t>
    </r>
    <r>
      <rPr>
        <i/>
        <sz val="12"/>
        <rFont val="Times New Roman"/>
        <family val="1"/>
      </rPr>
      <t>(Đính kèm Báo cáo số        ngày   tháng    năm 2018)</t>
    </r>
  </si>
  <si>
    <t>P.SHTT</t>
  </si>
  <si>
    <t>Số tổ chức công lập</t>
  </si>
  <si>
    <t>Số tổ chức ngoài công lập</t>
  </si>
  <si>
    <t>P.QLKH</t>
  </si>
  <si>
    <t>Số doanh nghiệp được tư vấn thành lập</t>
  </si>
  <si>
    <t>Số doanh nghiệp thành lập</t>
  </si>
  <si>
    <t xml:space="preserve">Số DN được tư vấn thành lập </t>
  </si>
  <si>
    <t>Số DN báo cáo trích lập Quỹ</t>
  </si>
  <si>
    <t>Số DN báo cáo sử dụng Quỹ</t>
  </si>
  <si>
    <t>P.QLKH; Viện KHCNTT</t>
  </si>
  <si>
    <t>TTTT</t>
  </si>
  <si>
    <t>P.QLCN&amp;TTCN</t>
  </si>
  <si>
    <t xml:space="preserve">3,965 tỷ </t>
  </si>
  <si>
    <t xml:space="preserve">3,465 tỷ </t>
  </si>
  <si>
    <t xml:space="preserve">0,5 tỷ </t>
  </si>
  <si>
    <t>30 đơn Sáng chế;  60 đơn kiểu dáng công nghiệp; 1.283 đơn nhãn hiệu</t>
  </si>
  <si>
    <t>Sáng chế: 126; Kiểu dáng công nghiệp: 53; Nhãn hiệu: 960</t>
  </si>
  <si>
    <t>Nghiệm thu 07 nhiệm vụ; Giám định 17 nhiệm vụ</t>
  </si>
  <si>
    <t>P.QLKH nghiệm thu: 05 nhiệm vụ, giám định 08 nhiệm vụ ; Viện KHCNTT nghiệm thu 02 nhiệm vụ; giám định 09 nhiệm vụ</t>
  </si>
  <si>
    <t>Đào tạo về giải thưởng chất lượng quốc gia</t>
  </si>
  <si>
    <t>SHTT (19DN); NSCL, tiêu chuẩn, TBT (12 DN); Quỹ KHCN DN (03 DN); DN KHCN (06 DN).</t>
  </si>
  <si>
    <t>12 trường ĐH</t>
  </si>
  <si>
    <t>Đến ngày 30/3/2018, Thành phố  có 40 doanh nghiệp KH&amp;CN</t>
  </si>
  <si>
    <t>Tính đến tháng 3/2018, có 81 DN báo cáo đã thực hiện trích Quỹ với tổng số tiền là 2.013 tỷ đồng, có 41 DN báo cáo sử dụng Quỹ với số tiền là 404,86 tỷ đồng (chiếm 20,11% số tiền trích Quỹ)</t>
  </si>
  <si>
    <t>Hỗ trợ 15 hoạt động định lượng thành phần mẫu của doanh nghiệp</t>
  </si>
  <si>
    <r>
      <t xml:space="preserve">- Tổng mức đầu tư: 115 tỷ đồng
- Vốn vay được ngân sách hỗ trợ lãi suất: </t>
    </r>
    <r>
      <rPr>
        <sz val="12"/>
        <color indexed="10"/>
        <rFont val="Times New Roman"/>
        <family val="1"/>
      </rPr>
      <t>(</t>
    </r>
    <r>
      <rPr>
        <i/>
        <u val="single"/>
        <sz val="12"/>
        <color indexed="10"/>
        <rFont val="Times New Roman"/>
        <family val="1"/>
      </rPr>
      <t>Chưa có QĐ của UBND)</t>
    </r>
    <r>
      <rPr>
        <sz val="12"/>
        <rFont val="Times New Roman"/>
        <family val="1"/>
      </rPr>
      <t xml:space="preserve">
Lĩnh vực: Y tế</t>
    </r>
  </si>
  <si>
    <r>
      <t xml:space="preserve">THỐNG KÊ HOẠT ĐỘNG KHOA HỌC VÀ CÔNG NGHỆ THÁNG 5 NĂM 2018
</t>
    </r>
    <r>
      <rPr>
        <i/>
        <sz val="12"/>
        <rFont val="Times New Roman"/>
        <family val="1"/>
      </rPr>
      <t>(Đính kèm Báo cáo số        ngày   tháng    năm 2018)</t>
    </r>
  </si>
  <si>
    <t>Tháng 5</t>
  </si>
  <si>
    <t>Hệ thống quản lý chất lượng, 5S (34 DN); Phân tích hàm lượng Chlorpyfifos bằng phương pháp GCMS (7DN); Kỹ thuật phân tích VSV trong thực phẩm (31DN)</t>
  </si>
  <si>
    <t>SHTT (14DN); Dự án kích cầu (02DN); Quỹ KHCN DN (05 DN); DN KHCN (10 DN)</t>
  </si>
  <si>
    <t>hỗ trợ 16 hoạt động định lượng, đánh giá thành phần mẫu của doanh nghiệp</t>
  </si>
  <si>
    <t xml:space="preserve"> Tổng mức đầu tư: 203 tỷ đồng
- Vốn vay được ngân sách hỗ trợ lãi suất: (Chưa có QĐ của UBND)
Lĩnh vực: Y tế, công nghiệp hỗ trợ</t>
  </si>
  <si>
    <t xml:space="preserve">24 (Số liệu tính đến tháng 5/2018)
</t>
  </si>
  <si>
    <t>35 đơn Sáng chế; 78 đơn kiểu dáng công nghiệp; 1.357 đơn nhãn hiệu</t>
  </si>
  <si>
    <t>Sáng chế: 81; Kiểu dáng công nghiệp: 10; Nhãn hiệu: 180</t>
  </si>
  <si>
    <t>Tăng trong kỳ 262 CN&amp;TB</t>
  </si>
  <si>
    <t>Vốn đăng ký 2,7 tỷ</t>
  </si>
  <si>
    <t>Tổng số DN đến tháng 5/2018 là 46 DN</t>
  </si>
  <si>
    <t xml:space="preserve">Tổng số DN thành lập Quỹ lên thành 116 DN. Tổng số tiền trích Quỹ là 2.108 tỷ đồng, số tiền sử dụng Quỹ là 529 tỷ đồng </t>
  </si>
  <si>
    <t>Nghiệm thu 08 nhiệm vụ; Giám định 27 nhiệm vụ</t>
  </si>
  <si>
    <t xml:space="preserve">vốn đăng ký là 33,495 tỷ đồng </t>
  </si>
  <si>
    <t>vốn đăng ký là 3,8 tỷ đồng</t>
  </si>
  <si>
    <r>
      <t xml:space="preserve">THỐNG KÊ HOẠT ĐỘNG KHOA HỌC VÀ CÔNG NGHỆ 6 THÁNG ĐẦU NĂM 2018
</t>
    </r>
    <r>
      <rPr>
        <i/>
        <sz val="12"/>
        <rFont val="Times New Roman"/>
        <family val="1"/>
      </rPr>
      <t>(Đính kèm Báo cáo số        ngày   tháng    năm 2018)</t>
    </r>
  </si>
  <si>
    <t>Phòng QLCN chủ trì; Các phòng/đơn vị có liên quan báo cáo</t>
  </si>
  <si>
    <t>P.QLCN&amp;TTCN; Trung tâm Sihub</t>
  </si>
  <si>
    <t>- Số lượng đề tài được ứng dụng</t>
  </si>
  <si>
    <t>Ứng dụng trực tiếp</t>
  </si>
  <si>
    <t>Ứng dụng gián tiếp</t>
  </si>
  <si>
    <t>* Lưu ý: Chỉ báo cáo các số liệu phát sinh trong 6 tháng đầu năm 2018. Nếu không có thì ghi rõ Không có hoặc đưa thông tin vào cột Ghi chú</t>
  </si>
  <si>
    <t xml:space="preserve">Tính đến tháng 5 năm 2018, Sở KH&amp;CN đã cấp giấy chứng nhận cho 268 tổ chức với tổng số vốn đăng ký là 1.034 tỷ đồng </t>
  </si>
  <si>
    <t>Tính đến tháng 5/2018 có 116 doanh nghiệp, trong đó có 81 doanh nghiệp báo cáo đã thực hiện trích Quỹ với tổng số tiền là 2.324 tỷ đồng, có 41 doanh nghiệp báo cáo sử dụng Quỹ để chi cho các hoạt động KH&amp;CN với số tiền là 709 tỷ đồng (chiếm 30,5% số tiền trích Quỹ)</t>
  </si>
  <si>
    <t xml:space="preserve">Về tiêu chuẩn cơ sở (20 DN), công bố tiêu chuẩn (36 DN), bảo vệ quyền (02 DN), hệ thống chất lượng ISO/IEC 17025:2005 (07 DN); SHTT (33DN); NSCL, tiêu chuẩn, TBT (12 DN); Quỹ KHCN DN (08 DN); DN KHCN (16 DN); ; Dự án kích cầu (02DN); </t>
  </si>
  <si>
    <t>Hệ thống quản lý chất lượng, 5S (84 DN); Phân tích hàm lượng Chlorpyfifos bằng phương pháp GCMS (7DN); Kỹ thuật phân tích VSV trong thực phẩm (31DN);  Đào tạo về giải thưởng chất lượng quốc gia (26 DN)</t>
  </si>
  <si>
    <r>
      <t xml:space="preserve">- Tổng mức đầu tư: 820 tỷ đồng 
</t>
    </r>
    <r>
      <rPr>
        <sz val="12"/>
        <color indexed="10"/>
        <rFont val="Times New Roman"/>
        <family val="1"/>
      </rPr>
      <t>- Vốn vay đề xuất ngân sách hỗ trợ lãi suất: 342 tỷ (Chưa có QĐ của UBND)</t>
    </r>
  </si>
  <si>
    <t>56 đơn sáng chế, 239 đơn kiểu dáng, 4.143 đơn nhãn hiệu</t>
  </si>
  <si>
    <t>27 bằng sáng chế, 221 bằng kiểu dáng, 1.582 bằng nhãn hiệu</t>
  </si>
  <si>
    <t xml:space="preserve">Tổng số doanh nghiệp KH&amp;CN tại Thành phố là 48 </t>
  </si>
  <si>
    <t>Nghiệm thu 30 nhiệm vụ; Giám định 55 nhiệm vụ</t>
  </si>
  <si>
    <t>mô hình</t>
  </si>
  <si>
    <t>VI</t>
  </si>
  <si>
    <t>Kế hoạch hoạt động KHCN cơ sở</t>
  </si>
  <si>
    <t>Số cán bộ phụ trách KH&amp;CN tại quận, huyện được bồi dưỡng chuyên môn nghiệp vụ, kỹ năng quản lý nhà nước về KH&amp;CN</t>
  </si>
  <si>
    <t>Số mô hình ứng dụng KH&amp;CN tại các phòng, đơn vị do quận huyện quản lý</t>
  </si>
  <si>
    <t>người/lượt người</t>
  </si>
  <si>
    <t>Đào tạo STEM</t>
  </si>
  <si>
    <t>Hoạt động khác</t>
  </si>
  <si>
    <t>4.1</t>
  </si>
  <si>
    <t>4.2</t>
  </si>
  <si>
    <t>Ghi chú rõ các nội dung hỗ trợ và số lượng DN được hỗ trợ</t>
  </si>
  <si>
    <t>Đính kèm danh mục các dự án được hỗ trợ nghiên cứu phát triển</t>
  </si>
  <si>
    <t>Ghi chú rõ vốn được hỗ trợ, lĩnh vực hỗ trợ</t>
  </si>
  <si>
    <t xml:space="preserve">Đính kèm danh mục </t>
  </si>
  <si>
    <t>3.1</t>
  </si>
  <si>
    <t>3.2</t>
  </si>
  <si>
    <t>3.3</t>
  </si>
  <si>
    <t>Số lượng trường học được đào tạo STEM</t>
  </si>
  <si>
    <t>trường</t>
  </si>
  <si>
    <t>P.QLCNCS</t>
  </si>
  <si>
    <t>Lũy kế số tổ chức, vốn đăng ký tính đến thời điểm báo cáo</t>
  </si>
  <si>
    <t>Lũy kế số DN được thành lập tính đến thời điểm báo cáo</t>
  </si>
  <si>
    <t>Lũy kế số DN thành lập Quỹ và vốn thành lập, sử dụng tính đến thời điểm báo cáo</t>
  </si>
  <si>
    <t xml:space="preserve">Số kỹ thuật viên, cán bộ được đào tạo
</t>
  </si>
  <si>
    <t>Số nông dân được đào tạo</t>
  </si>
  <si>
    <t xml:space="preserve">Hoạt động Nghiên cứu khoa học-phát triển công nghệ 
</t>
  </si>
  <si>
    <t>Số bài báo được đăng</t>
  </si>
  <si>
    <t>Số bài trong nước</t>
  </si>
  <si>
    <t>Số bài quốc tế</t>
  </si>
  <si>
    <t>1.1</t>
  </si>
  <si>
    <t>Số lượng đề tài được cấp mới</t>
  </si>
  <si>
    <t>Số đề tài phục vụ 4 ngành trọng yếu</t>
  </si>
  <si>
    <t>Số đề tài phục vụ 9 ngành dịch vụ</t>
  </si>
  <si>
    <t>Số đề tài phục vụ 7 chương trình đột phá</t>
  </si>
  <si>
    <t>1.1.1</t>
  </si>
  <si>
    <t>Chương trình Điện, điện tử &amp; CNTT</t>
  </si>
  <si>
    <t>Chương trình Hóa, Hóa dược và CNTP</t>
  </si>
  <si>
    <t xml:space="preserve">- Chương trình Cơ khí &amp; Tự động hóa
</t>
  </si>
  <si>
    <t>1.1.2</t>
  </si>
  <si>
    <t>Giáo dục đào tạo</t>
  </si>
  <si>
    <t>Y tế</t>
  </si>
  <si>
    <t>Khoa học và Công nghệ (Viện KHCNTT)</t>
  </si>
  <si>
    <t>Chương trình giảm ngập nước, ứng phó với biến đổi khí hậu, nước biển dâng</t>
  </si>
  <si>
    <t>Chương trình giảm ô nhiễm môi trường</t>
  </si>
  <si>
    <t>Chương trình chỉnh trang và phát triển đô thị</t>
  </si>
  <si>
    <t>Chương trình giảm ùn tắc giao thông, giảm tai nạn giao thông</t>
  </si>
  <si>
    <t>1.2</t>
  </si>
  <si>
    <t>Số lượng đề tài được nghiệm thu</t>
  </si>
  <si>
    <t>1.3</t>
  </si>
  <si>
    <t>Số lượng đề tài được giám định</t>
  </si>
  <si>
    <t>1.4</t>
  </si>
  <si>
    <t>Số lượng đề tài triển khai tại các sở ban ngành</t>
  </si>
  <si>
    <t>1.1.3</t>
  </si>
  <si>
    <t>- Số lượng đề tài nghiệm thu được ứng dụng</t>
  </si>
  <si>
    <t>1.5</t>
  </si>
  <si>
    <t>Lũy kế từ từ đầu năm tính đến thời điểm báo cáo</t>
  </si>
  <si>
    <t xml:space="preserve">- Chương trình Cơ khí &amp; Tự động hóa
</t>
  </si>
  <si>
    <r>
      <t xml:space="preserve">THỐNG KÊ HOẠT ĐỘNG KHOA HỌC VÀ CÔNG NGHỆ  THÁNG ….. NĂM 2018
</t>
    </r>
    <r>
      <rPr>
        <i/>
        <sz val="12"/>
        <rFont val="Times New Roman"/>
        <family val="1"/>
      </rPr>
      <t>(Đính kèm Báo cáo số        ngày   tháng    năm 2018)</t>
    </r>
  </si>
  <si>
    <r>
      <t xml:space="preserve">* Lưu ý: Chỉ báo cáo các số liệu phát sinh trong tháng </t>
    </r>
    <r>
      <rPr>
        <b/>
        <i/>
        <sz val="12"/>
        <color indexed="10"/>
        <rFont val="Times New Roman"/>
        <family val="1"/>
      </rPr>
      <t>. Nếu không có thì ghi rõ Không có hoặc đưa thông tin vào cột Ghi chú</t>
    </r>
  </si>
  <si>
    <t>Tháng …</t>
  </si>
  <si>
    <t>Phụ lục I</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</si>
</sst>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69">
    <font>
      <sz val="11"/>
      <color theme="1"/>
      <name val="Calibri"/>
      <family val="2"/>
    </font>
    <font>
      <sz val="11"/>
      <color indexed="8"/>
      <name val="Calibri"/>
      <family val="2"/>
    </font>
    <font>
      <b/>
      <sz val="12"/>
      <name val="Times New Roman"/>
      <family val="1"/>
    </font>
    <font>
      <sz val="12"/>
      <name val="Times New Roman"/>
      <family val="1"/>
    </font>
    <font>
      <b/>
      <sz val="12"/>
      <color indexed="8"/>
      <name val="Times New Roman"/>
      <family val="1"/>
    </font>
    <font>
      <b/>
      <i/>
      <sz val="12"/>
      <name val="Times New Roman"/>
      <family val="1"/>
    </font>
    <font>
      <i/>
      <sz val="12"/>
      <name val="Times New Roman"/>
      <family val="1"/>
    </font>
    <font>
      <sz val="10"/>
      <name val="Arial"/>
      <family val="2"/>
    </font>
    <font>
      <sz val="12"/>
      <color indexed="10"/>
      <name val="Times New Roman"/>
      <family val="1"/>
    </font>
    <font>
      <i/>
      <u val="single"/>
      <sz val="12"/>
      <color indexed="10"/>
      <name val="Times New Roman"/>
      <family val="1"/>
    </font>
    <font>
      <sz val="11"/>
      <name val="Times New Roman"/>
      <family val="1"/>
    </font>
    <font>
      <i/>
      <sz val="11"/>
      <name val="Times New Roman"/>
      <family val="1"/>
    </font>
    <font>
      <b/>
      <sz val="9"/>
      <name val="Tahoma"/>
      <family val="2"/>
    </font>
    <font>
      <sz val="9"/>
      <name val="Tahoma"/>
      <family val="2"/>
    </font>
    <font>
      <b/>
      <i/>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name val="Calibri"/>
      <family val="2"/>
    </font>
    <font>
      <i/>
      <sz val="12"/>
      <color indexed="8"/>
      <name val="Times New Roman"/>
      <family val="1"/>
    </font>
    <font>
      <i/>
      <sz val="12"/>
      <color indexed="10"/>
      <name val="Times New Roman"/>
      <family val="1"/>
    </font>
    <font>
      <sz val="11"/>
      <color indexed="30"/>
      <name val="Calibri"/>
      <family val="2"/>
    </font>
    <font>
      <i/>
      <sz val="11"/>
      <color indexed="8"/>
      <name val="Times New Roman"/>
      <family val="1"/>
    </font>
    <font>
      <sz val="11"/>
      <color indexed="10"/>
      <name val="Times New Roman"/>
      <family val="1"/>
    </font>
    <font>
      <b/>
      <sz val="11"/>
      <color indexed="10"/>
      <name val="Times New Roman"/>
      <family val="1"/>
    </font>
    <font>
      <b/>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12"/>
      <color theme="1"/>
      <name val="Times New Roman"/>
      <family val="1"/>
    </font>
    <font>
      <sz val="12"/>
      <color rgb="FFFF0000"/>
      <name val="Times New Roman"/>
      <family val="1"/>
    </font>
    <font>
      <i/>
      <sz val="12"/>
      <color rgb="FFFF0000"/>
      <name val="Times New Roman"/>
      <family val="1"/>
    </font>
    <font>
      <sz val="11"/>
      <color rgb="FF0070C0"/>
      <name val="Calibri"/>
      <family val="2"/>
    </font>
    <font>
      <i/>
      <sz val="11"/>
      <color theme="1"/>
      <name val="Times New Roman"/>
      <family val="1"/>
    </font>
    <font>
      <sz val="11"/>
      <color rgb="FFFF0000"/>
      <name val="Times New Roman"/>
      <family val="1"/>
    </font>
    <font>
      <b/>
      <i/>
      <sz val="12"/>
      <color rgb="FFFF0000"/>
      <name val="Times New Roman"/>
      <family val="1"/>
    </font>
    <font>
      <b/>
      <sz val="11"/>
      <color rgb="FFFF0000"/>
      <name val="Times New Roman"/>
      <family val="1"/>
    </font>
    <font>
      <b/>
      <sz val="12"/>
      <color rgb="FFFF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style="thin"/>
      <top>
        <color indexed="63"/>
      </top>
      <bottom style="thin"/>
    </border>
    <border>
      <left style="thin"/>
      <right style="thin"/>
      <top>
        <color indexed="63"/>
      </top>
      <bottom>
        <color indexed="63"/>
      </bottom>
    </border>
    <border>
      <left style="thin"/>
      <right/>
      <top style="thin"/>
      <bottom style="thin"/>
    </border>
    <border>
      <left/>
      <right/>
      <top style="thin"/>
      <bottom style="thin"/>
    </border>
    <border>
      <left style="thin"/>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5">
    <xf numFmtId="0" fontId="0" fillId="0" borderId="0" xfId="0" applyFont="1" applyAlignment="1">
      <alignment/>
    </xf>
    <xf numFmtId="0" fontId="57" fillId="0" borderId="0" xfId="0" applyFont="1" applyAlignment="1">
      <alignment/>
    </xf>
    <xf numFmtId="3" fontId="2"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Fill="1" applyBorder="1" applyAlignment="1">
      <alignment vertical="center"/>
    </xf>
    <xf numFmtId="0" fontId="57" fillId="0" borderId="0" xfId="0" applyFont="1" applyAlignment="1">
      <alignment horizontal="center"/>
    </xf>
    <xf numFmtId="172" fontId="3" fillId="0" borderId="10" xfId="42" applyNumberFormat="1" applyFont="1" applyBorder="1" applyAlignment="1">
      <alignment horizontal="left" vertical="center" wrapText="1"/>
    </xf>
    <xf numFmtId="3" fontId="4" fillId="34" borderId="10" xfId="0" applyNumberFormat="1" applyFont="1" applyFill="1" applyBorder="1" applyAlignment="1">
      <alignment horizontal="center" vertical="center" wrapText="1"/>
    </xf>
    <xf numFmtId="0" fontId="0" fillId="0" borderId="0" xfId="0" applyFont="1" applyAlignment="1">
      <alignment/>
    </xf>
    <xf numFmtId="0" fontId="3" fillId="0" borderId="10" xfId="0" applyFont="1" applyBorder="1" applyAlignment="1">
      <alignment horizontal="left" vertical="center" wrapText="1"/>
    </xf>
    <xf numFmtId="172" fontId="3" fillId="0" borderId="10" xfId="42" applyNumberFormat="1" applyFont="1" applyBorder="1" applyAlignment="1">
      <alignment horizontal="right" vertical="center" wrapText="1"/>
    </xf>
    <xf numFmtId="0" fontId="0" fillId="0" borderId="0" xfId="0" applyAlignment="1">
      <alignment/>
    </xf>
    <xf numFmtId="0" fontId="3" fillId="0" borderId="10" xfId="0" applyFont="1" applyBorder="1" applyAlignment="1" quotePrefix="1">
      <alignment horizontal="left" vertical="center" wrapText="1" indent="2"/>
    </xf>
    <xf numFmtId="0" fontId="3" fillId="0" borderId="0" xfId="0" applyFont="1" applyBorder="1" applyAlignment="1" quotePrefix="1">
      <alignment horizontal="left" vertical="center" wrapText="1" indent="2"/>
    </xf>
    <xf numFmtId="0" fontId="58" fillId="35" borderId="0" xfId="0" applyFont="1" applyFill="1" applyAlignment="1">
      <alignment horizontal="center"/>
    </xf>
    <xf numFmtId="0" fontId="0" fillId="0" borderId="0" xfId="0" applyAlignment="1">
      <alignment/>
    </xf>
    <xf numFmtId="172" fontId="3" fillId="0" borderId="10" xfId="42" applyNumberFormat="1" applyFont="1" applyBorder="1" applyAlignment="1">
      <alignment horizontal="center" vertical="center"/>
    </xf>
    <xf numFmtId="0" fontId="6" fillId="0" borderId="10" xfId="0" applyFont="1" applyBorder="1" applyAlignment="1" quotePrefix="1">
      <alignment horizontal="left" vertical="center" wrapText="1" indent="4"/>
    </xf>
    <xf numFmtId="0" fontId="6" fillId="0" borderId="10" xfId="0" applyFont="1" applyBorder="1" applyAlignment="1" quotePrefix="1">
      <alignment horizontal="left" vertical="center" wrapText="1" indent="5"/>
    </xf>
    <xf numFmtId="172" fontId="3" fillId="0" borderId="10" xfId="42" applyNumberFormat="1" applyFont="1" applyBorder="1" applyAlignment="1">
      <alignment horizontal="center" vertical="center" wrapText="1"/>
    </xf>
    <xf numFmtId="0" fontId="56" fillId="0" borderId="0" xfId="0" applyFont="1" applyAlignment="1">
      <alignment/>
    </xf>
    <xf numFmtId="0" fontId="57" fillId="35" borderId="10" xfId="0" applyFont="1" applyFill="1" applyBorder="1" applyAlignment="1">
      <alignment horizontal="center" wrapText="1"/>
    </xf>
    <xf numFmtId="0" fontId="57" fillId="0" borderId="10" xfId="0" applyFont="1" applyBorder="1" applyAlignment="1">
      <alignment horizontal="center" wrapText="1"/>
    </xf>
    <xf numFmtId="0" fontId="3" fillId="0" borderId="10" xfId="0" applyFont="1" applyBorder="1" applyAlignment="1" quotePrefix="1">
      <alignment horizontal="center" vertical="center" wrapText="1"/>
    </xf>
    <xf numFmtId="0" fontId="57" fillId="0" borderId="0" xfId="0" applyFont="1" applyAlignment="1">
      <alignment horizontal="center" wrapText="1"/>
    </xf>
    <xf numFmtId="49" fontId="2" fillId="34" borderId="10" xfId="42" applyNumberFormat="1" applyFont="1" applyFill="1" applyBorder="1" applyAlignment="1">
      <alignment horizontal="center" vertical="center" wrapText="1"/>
    </xf>
    <xf numFmtId="0" fontId="3" fillId="0" borderId="10" xfId="0" applyFont="1" applyBorder="1" applyAlignment="1">
      <alignment vertical="center"/>
    </xf>
    <xf numFmtId="0" fontId="33" fillId="0" borderId="0" xfId="0" applyFont="1" applyAlignment="1">
      <alignment/>
    </xf>
    <xf numFmtId="0" fontId="2" fillId="0" borderId="10" xfId="0" applyFont="1" applyBorder="1" applyAlignment="1">
      <alignment horizontal="left" vertical="center" wrapText="1"/>
    </xf>
    <xf numFmtId="3"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Border="1" applyAlignment="1" quotePrefix="1">
      <alignment horizontal="left" vertical="center" wrapText="1"/>
    </xf>
    <xf numFmtId="0" fontId="3" fillId="0" borderId="10" xfId="0" applyFont="1" applyBorder="1" applyAlignment="1" quotePrefix="1">
      <alignment horizontal="left" vertical="top" wrapText="1"/>
    </xf>
    <xf numFmtId="0" fontId="3" fillId="0" borderId="11" xfId="0" applyFont="1" applyBorder="1" applyAlignment="1">
      <alignment wrapText="1"/>
    </xf>
    <xf numFmtId="0" fontId="3" fillId="0" borderId="10" xfId="0" applyFont="1" applyBorder="1" applyAlignment="1">
      <alignment wrapText="1"/>
    </xf>
    <xf numFmtId="0" fontId="3" fillId="35" borderId="10" xfId="0" applyFont="1" applyFill="1" applyBorder="1" applyAlignment="1">
      <alignment horizontal="center" vertical="center"/>
    </xf>
    <xf numFmtId="0" fontId="3" fillId="0" borderId="10" xfId="0" applyFont="1" applyBorder="1" applyAlignment="1">
      <alignment vertical="center" wrapText="1"/>
    </xf>
    <xf numFmtId="0" fontId="5" fillId="0" borderId="10" xfId="0" applyFont="1" applyBorder="1" applyAlignment="1">
      <alignment horizontal="center" vertical="center" wrapText="1"/>
    </xf>
    <xf numFmtId="0" fontId="2" fillId="35" borderId="10" xfId="0" applyFont="1" applyFill="1" applyBorder="1" applyAlignment="1">
      <alignment wrapText="1"/>
    </xf>
    <xf numFmtId="0" fontId="6"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wrapText="1"/>
    </xf>
    <xf numFmtId="0" fontId="59" fillId="0" borderId="0" xfId="0" applyFont="1" applyAlignment="1">
      <alignment vertical="center" wrapText="1"/>
    </xf>
    <xf numFmtId="0" fontId="60" fillId="0" borderId="10" xfId="0" applyFont="1" applyBorder="1" applyAlignment="1">
      <alignment horizontal="left" vertical="center" wrapText="1"/>
    </xf>
    <xf numFmtId="172" fontId="61" fillId="0" borderId="10" xfId="42" applyNumberFormat="1" applyFont="1" applyBorder="1" applyAlignment="1">
      <alignment horizontal="center" vertical="center" wrapText="1"/>
    </xf>
    <xf numFmtId="3" fontId="3" fillId="0" borderId="10" xfId="0" applyNumberFormat="1" applyFont="1" applyBorder="1" applyAlignment="1">
      <alignment horizontal="center" vertical="center"/>
    </xf>
    <xf numFmtId="3" fontId="3" fillId="0" borderId="10" xfId="0" applyNumberFormat="1" applyFont="1" applyBorder="1" applyAlignment="1">
      <alignment horizontal="center" vertical="center" wrapText="1"/>
    </xf>
    <xf numFmtId="0" fontId="0" fillId="0" borderId="0" xfId="0" applyAlignment="1">
      <alignment/>
    </xf>
    <xf numFmtId="0" fontId="6" fillId="0" borderId="10" xfId="0" applyFont="1" applyBorder="1" applyAlignment="1">
      <alignment horizontal="left" vertical="center" wrapText="1" indent="4"/>
    </xf>
    <xf numFmtId="0" fontId="57" fillId="0" borderId="10" xfId="0" applyFont="1" applyBorder="1" applyAlignment="1">
      <alignment horizontal="center" wrapText="1"/>
    </xf>
    <xf numFmtId="1" fontId="3" fillId="0" borderId="10" xfId="42" applyNumberFormat="1" applyFont="1" applyBorder="1" applyAlignment="1">
      <alignment horizontal="center" vertical="center" wrapText="1"/>
    </xf>
    <xf numFmtId="1" fontId="3" fillId="0" borderId="10" xfId="0" applyNumberFormat="1" applyFont="1" applyBorder="1" applyAlignment="1">
      <alignment horizontal="center" vertical="center"/>
    </xf>
    <xf numFmtId="0" fontId="62" fillId="0" borderId="0" xfId="0" applyFont="1" applyAlignment="1">
      <alignment vertical="center" wrapText="1"/>
    </xf>
    <xf numFmtId="172" fontId="2" fillId="0" borderId="10" xfId="42" applyNumberFormat="1" applyFont="1" applyFill="1" applyBorder="1" applyAlignment="1">
      <alignment horizontal="center" vertical="center"/>
    </xf>
    <xf numFmtId="172" fontId="6" fillId="0" borderId="10" xfId="42" applyNumberFormat="1" applyFont="1" applyFill="1" applyBorder="1" applyAlignment="1">
      <alignment horizontal="center" vertical="center" wrapText="1"/>
    </xf>
    <xf numFmtId="0" fontId="63" fillId="0" borderId="10" xfId="0" applyFont="1" applyFill="1" applyBorder="1" applyAlignment="1">
      <alignment horizontal="center" wrapText="1"/>
    </xf>
    <xf numFmtId="172" fontId="61" fillId="0" borderId="10" xfId="42" applyNumberFormat="1" applyFont="1" applyFill="1" applyBorder="1" applyAlignment="1">
      <alignment horizontal="center" vertical="center"/>
    </xf>
    <xf numFmtId="43" fontId="61" fillId="0" borderId="10" xfId="42" applyFont="1" applyFill="1" applyBorder="1" applyAlignment="1">
      <alignment horizontal="left" vertical="center" wrapText="1"/>
    </xf>
    <xf numFmtId="0" fontId="61" fillId="0" borderId="10" xfId="0" applyFont="1" applyFill="1" applyBorder="1" applyAlignment="1" quotePrefix="1">
      <alignment horizontal="left" vertical="center" wrapText="1"/>
    </xf>
    <xf numFmtId="0" fontId="63" fillId="0" borderId="10" xfId="0" applyFont="1" applyBorder="1" applyAlignment="1">
      <alignment horizontal="center" wrapText="1"/>
    </xf>
    <xf numFmtId="1" fontId="2" fillId="0" borderId="10" xfId="42" applyNumberFormat="1" applyFont="1" applyBorder="1" applyAlignment="1">
      <alignment horizontal="center" vertical="center" wrapText="1"/>
    </xf>
    <xf numFmtId="2" fontId="58" fillId="34"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0" fontId="6" fillId="0" borderId="10" xfId="0" applyFont="1" applyBorder="1" applyAlignment="1" quotePrefix="1">
      <alignment horizontal="left" vertical="center" wrapText="1" indent="2"/>
    </xf>
    <xf numFmtId="0" fontId="59" fillId="0" borderId="10" xfId="0" applyFont="1" applyBorder="1" applyAlignment="1">
      <alignment vertical="center" wrapText="1"/>
    </xf>
    <xf numFmtId="0" fontId="6" fillId="0" borderId="10" xfId="0" applyFont="1" applyBorder="1" applyAlignment="1" quotePrefix="1">
      <alignment horizontal="left" vertical="center" wrapText="1" indent="3"/>
    </xf>
    <xf numFmtId="0" fontId="6" fillId="0" borderId="10" xfId="0" applyFont="1" applyBorder="1" applyAlignment="1" quotePrefix="1">
      <alignment horizontal="left" vertical="center" wrapText="1" indent="1"/>
    </xf>
    <xf numFmtId="0" fontId="3" fillId="0" borderId="10" xfId="0" applyFont="1" applyBorder="1" applyAlignment="1" quotePrefix="1">
      <alignment horizontal="left" vertical="center" wrapText="1" indent="1"/>
    </xf>
    <xf numFmtId="0" fontId="6" fillId="0" borderId="10" xfId="0" applyFont="1" applyBorder="1" applyAlignment="1" quotePrefix="1">
      <alignment horizontal="left" vertical="center" wrapText="1"/>
    </xf>
    <xf numFmtId="0" fontId="6" fillId="0" borderId="10" xfId="0" applyFont="1" applyBorder="1" applyAlignment="1">
      <alignment vertical="center" wrapText="1"/>
    </xf>
    <xf numFmtId="0" fontId="5" fillId="0" borderId="10" xfId="0" applyFont="1" applyBorder="1" applyAlignment="1" quotePrefix="1">
      <alignment horizontal="left" vertical="center" wrapText="1"/>
    </xf>
    <xf numFmtId="0" fontId="6" fillId="0" borderId="10" xfId="0" applyFont="1" applyBorder="1" applyAlignment="1">
      <alignment horizontal="left" vertical="center" wrapText="1" indent="2"/>
    </xf>
    <xf numFmtId="0" fontId="6" fillId="0" borderId="10" xfId="0" applyFont="1" applyBorder="1" applyAlignment="1">
      <alignment horizontal="left" vertical="center" wrapText="1" indent="1"/>
    </xf>
    <xf numFmtId="0" fontId="6" fillId="0" borderId="10" xfId="0" applyFont="1" applyBorder="1" applyAlignment="1">
      <alignment horizontal="center" vertical="center" wrapText="1"/>
    </xf>
    <xf numFmtId="0" fontId="57" fillId="0" borderId="10" xfId="0" applyFont="1" applyBorder="1" applyAlignment="1">
      <alignment horizontal="center" wrapText="1"/>
    </xf>
    <xf numFmtId="0" fontId="57" fillId="0" borderId="10" xfId="0" applyFont="1" applyBorder="1" applyAlignment="1">
      <alignment horizontal="center" wrapText="1"/>
    </xf>
    <xf numFmtId="1" fontId="6" fillId="0" borderId="10" xfId="0" applyNumberFormat="1" applyFont="1" applyBorder="1" applyAlignment="1">
      <alignment horizontal="center" vertical="center"/>
    </xf>
    <xf numFmtId="43" fontId="0" fillId="0" borderId="0" xfId="42" applyFont="1" applyAlignment="1">
      <alignment/>
    </xf>
    <xf numFmtId="43" fontId="0" fillId="0" borderId="0" xfId="0" applyNumberFormat="1" applyAlignment="1">
      <alignment/>
    </xf>
    <xf numFmtId="172" fontId="2" fillId="0" borderId="10" xfId="42" applyNumberFormat="1" applyFont="1" applyBorder="1" applyAlignment="1">
      <alignment vertical="center" wrapText="1"/>
    </xf>
    <xf numFmtId="172" fontId="2" fillId="0" borderId="10" xfId="42" applyNumberFormat="1" applyFont="1" applyBorder="1" applyAlignment="1">
      <alignment horizontal="center" vertical="center" wrapText="1"/>
    </xf>
    <xf numFmtId="1" fontId="2" fillId="0" borderId="10" xfId="0" applyNumberFormat="1" applyFont="1" applyBorder="1" applyAlignment="1">
      <alignment horizontal="center" vertical="center"/>
    </xf>
    <xf numFmtId="0" fontId="58" fillId="0" borderId="10" xfId="0" applyFont="1" applyBorder="1" applyAlignment="1">
      <alignment horizontal="center" wrapText="1"/>
    </xf>
    <xf numFmtId="41" fontId="3" fillId="0" borderId="10" xfId="42" applyNumberFormat="1" applyFont="1" applyBorder="1" applyAlignment="1">
      <alignment horizontal="center" vertical="center"/>
    </xf>
    <xf numFmtId="3" fontId="6" fillId="0" borderId="10" xfId="0" applyNumberFormat="1" applyFont="1" applyBorder="1" applyAlignment="1">
      <alignment horizontal="center" vertical="center" wrapText="1"/>
    </xf>
    <xf numFmtId="172" fontId="6" fillId="0" borderId="10" xfId="42" applyNumberFormat="1" applyFont="1" applyBorder="1" applyAlignment="1">
      <alignment horizontal="left" vertical="center" wrapText="1"/>
    </xf>
    <xf numFmtId="0" fontId="60" fillId="0" borderId="10" xfId="0" applyFont="1" applyBorder="1" applyAlignment="1">
      <alignment horizontal="left" vertical="center" wrapText="1"/>
    </xf>
    <xf numFmtId="0" fontId="3" fillId="36" borderId="10" xfId="0" applyFont="1" applyFill="1" applyBorder="1" applyAlignment="1" quotePrefix="1">
      <alignment horizontal="left" vertical="top" wrapText="1"/>
    </xf>
    <xf numFmtId="0" fontId="60" fillId="0" borderId="10" xfId="0" applyFont="1" applyBorder="1" applyAlignment="1">
      <alignment horizontal="center" vertical="center" wrapText="1"/>
    </xf>
    <xf numFmtId="1" fontId="60" fillId="0" borderId="10" xfId="42" applyNumberFormat="1" applyFont="1" applyBorder="1" applyAlignment="1">
      <alignment horizontal="center" vertical="center" wrapText="1"/>
    </xf>
    <xf numFmtId="0" fontId="64" fillId="0" borderId="10" xfId="0" applyFont="1" applyBorder="1" applyAlignment="1">
      <alignment horizontal="center" vertical="center" wrapText="1"/>
    </xf>
    <xf numFmtId="0" fontId="10" fillId="0" borderId="10" xfId="0" applyFont="1" applyBorder="1" applyAlignment="1">
      <alignment horizontal="center" wrapText="1"/>
    </xf>
    <xf numFmtId="172" fontId="2" fillId="0" borderId="10" xfId="42" applyNumberFormat="1" applyFont="1" applyBorder="1" applyAlignment="1">
      <alignment vertical="center"/>
    </xf>
    <xf numFmtId="0" fontId="10" fillId="35" borderId="10" xfId="0" applyFont="1" applyFill="1" applyBorder="1" applyAlignment="1">
      <alignment horizontal="center" wrapText="1"/>
    </xf>
    <xf numFmtId="3" fontId="4" fillId="34" borderId="10" xfId="0" applyNumberFormat="1" applyFont="1" applyFill="1" applyBorder="1" applyAlignment="1">
      <alignment horizontal="center" vertical="center" wrapText="1"/>
    </xf>
    <xf numFmtId="0" fontId="58" fillId="35" borderId="0" xfId="0" applyFont="1" applyFill="1" applyAlignment="1">
      <alignment horizontal="center"/>
    </xf>
    <xf numFmtId="0" fontId="57" fillId="35" borderId="10" xfId="0" applyFont="1" applyFill="1" applyBorder="1" applyAlignment="1">
      <alignment horizontal="center" wrapText="1"/>
    </xf>
    <xf numFmtId="0" fontId="57" fillId="0" borderId="10" xfId="0" applyFont="1" applyBorder="1" applyAlignment="1">
      <alignment horizontal="center" wrapText="1"/>
    </xf>
    <xf numFmtId="49" fontId="2" fillId="34" borderId="10" xfId="42" applyNumberFormat="1"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5" borderId="10" xfId="0" applyFont="1" applyFill="1" applyBorder="1" applyAlignment="1">
      <alignment horizontal="center" vertical="center"/>
    </xf>
    <xf numFmtId="0" fontId="57" fillId="0" borderId="10" xfId="0" applyFont="1" applyBorder="1" applyAlignment="1">
      <alignment horizontal="center" vertical="center" wrapText="1"/>
    </xf>
    <xf numFmtId="0" fontId="60" fillId="0" borderId="10" xfId="0" applyFont="1" applyBorder="1" applyAlignment="1">
      <alignment horizontal="left" vertical="center" wrapText="1"/>
    </xf>
    <xf numFmtId="0" fontId="63" fillId="0" borderId="10" xfId="0" applyFont="1" applyFill="1" applyBorder="1" applyAlignment="1">
      <alignment horizontal="center" wrapText="1"/>
    </xf>
    <xf numFmtId="172" fontId="61" fillId="0" borderId="10" xfId="42" applyNumberFormat="1" applyFont="1" applyFill="1" applyBorder="1" applyAlignment="1">
      <alignment horizontal="center" vertical="center"/>
    </xf>
    <xf numFmtId="43" fontId="61" fillId="0" borderId="10" xfId="42" applyFont="1" applyFill="1" applyBorder="1" applyAlignment="1">
      <alignment horizontal="left" vertical="center" wrapText="1"/>
    </xf>
    <xf numFmtId="0" fontId="61" fillId="0" borderId="10" xfId="0" applyFont="1" applyFill="1" applyBorder="1" applyAlignment="1" quotePrefix="1">
      <alignment horizontal="left" vertical="center" wrapText="1"/>
    </xf>
    <xf numFmtId="2" fontId="58" fillId="34" borderId="10" xfId="0" applyNumberFormat="1" applyFont="1" applyFill="1" applyBorder="1" applyAlignment="1">
      <alignment horizontal="center" vertical="center" wrapText="1"/>
    </xf>
    <xf numFmtId="0" fontId="59" fillId="0" borderId="10" xfId="0" applyFont="1" applyBorder="1" applyAlignment="1">
      <alignment vertical="center" wrapText="1"/>
    </xf>
    <xf numFmtId="0" fontId="58" fillId="0" borderId="10" xfId="0" applyFont="1" applyBorder="1" applyAlignment="1">
      <alignment horizontal="center" wrapText="1"/>
    </xf>
    <xf numFmtId="172" fontId="6" fillId="0" borderId="10" xfId="42" applyNumberFormat="1" applyFont="1" applyBorder="1" applyAlignment="1">
      <alignment horizontal="center" vertical="center" wrapText="1"/>
    </xf>
    <xf numFmtId="172" fontId="3" fillId="0" borderId="10" xfId="42" applyNumberFormat="1" applyFont="1" applyBorder="1" applyAlignment="1">
      <alignment vertical="center"/>
    </xf>
    <xf numFmtId="0" fontId="11" fillId="0" borderId="10" xfId="0" applyFont="1" applyBorder="1" applyAlignment="1">
      <alignment horizontal="center" wrapText="1"/>
    </xf>
    <xf numFmtId="0" fontId="63" fillId="0" borderId="10" xfId="0" applyFont="1" applyBorder="1" applyAlignment="1">
      <alignment vertical="center" wrapText="1"/>
    </xf>
    <xf numFmtId="0" fontId="65" fillId="0" borderId="10" xfId="0" applyFont="1" applyBorder="1" applyAlignment="1" quotePrefix="1">
      <alignment horizontal="left" vertical="center" wrapText="1"/>
    </xf>
    <xf numFmtId="172" fontId="5" fillId="0" borderId="10" xfId="42" applyNumberFormat="1" applyFont="1" applyFill="1" applyBorder="1" applyAlignment="1">
      <alignment vertical="center" wrapText="1"/>
    </xf>
    <xf numFmtId="172" fontId="60" fillId="0" borderId="10" xfId="42" applyNumberFormat="1" applyFont="1" applyBorder="1" applyAlignment="1">
      <alignment horizontal="center" vertical="center" wrapText="1"/>
    </xf>
    <xf numFmtId="0" fontId="66" fillId="0" borderId="10" xfId="0" applyFont="1" applyBorder="1" applyAlignment="1">
      <alignment horizontal="center" wrapText="1"/>
    </xf>
    <xf numFmtId="0" fontId="58" fillId="35" borderId="10" xfId="0" applyFont="1" applyFill="1" applyBorder="1" applyAlignment="1">
      <alignment horizontal="center" wrapText="1"/>
    </xf>
    <xf numFmtId="172" fontId="2" fillId="0" borderId="10" xfId="42" applyNumberFormat="1" applyFont="1" applyBorder="1" applyAlignment="1">
      <alignment horizontal="center" vertical="center"/>
    </xf>
    <xf numFmtId="0" fontId="61" fillId="0" borderId="10" xfId="0" applyFont="1" applyBorder="1" applyAlignment="1">
      <alignment horizontal="left" vertical="center" wrapText="1" indent="2"/>
    </xf>
    <xf numFmtId="0" fontId="61" fillId="0" borderId="10" xfId="0" applyFont="1" applyBorder="1" applyAlignment="1">
      <alignment horizontal="left" vertical="center" wrapText="1" indent="1"/>
    </xf>
    <xf numFmtId="0" fontId="67" fillId="0" borderId="10" xfId="0" applyFont="1" applyBorder="1" applyAlignment="1" quotePrefix="1">
      <alignment horizontal="center" vertical="center" wrapText="1"/>
    </xf>
    <xf numFmtId="0" fontId="10" fillId="0" borderId="10" xfId="0" applyFont="1" applyBorder="1" applyAlignment="1">
      <alignment vertical="center" wrapText="1"/>
    </xf>
    <xf numFmtId="0" fontId="2" fillId="33"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0" fillId="0" borderId="10" xfId="0" applyBorder="1" applyAlignment="1">
      <alignment/>
    </xf>
    <xf numFmtId="0" fontId="2" fillId="35" borderId="12" xfId="0" applyFont="1" applyFill="1" applyBorder="1" applyAlignment="1">
      <alignment horizontal="left" wrapText="1"/>
    </xf>
    <xf numFmtId="0" fontId="2" fillId="35" borderId="13" xfId="0" applyFont="1" applyFill="1" applyBorder="1" applyAlignment="1">
      <alignment wrapText="1"/>
    </xf>
    <xf numFmtId="0" fontId="57" fillId="35" borderId="13" xfId="0" applyFont="1" applyFill="1" applyBorder="1" applyAlignment="1">
      <alignment horizontal="center" wrapText="1"/>
    </xf>
    <xf numFmtId="0" fontId="3" fillId="35" borderId="10" xfId="0" applyFont="1" applyFill="1" applyBorder="1" applyAlignment="1">
      <alignment horizontal="center" vertical="center" wrapText="1"/>
    </xf>
    <xf numFmtId="172" fontId="3" fillId="35" borderId="10" xfId="42" applyNumberFormat="1" applyFont="1" applyFill="1" applyBorder="1" applyAlignment="1">
      <alignment horizontal="center" vertical="center"/>
    </xf>
    <xf numFmtId="0" fontId="60" fillId="35"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quotePrefix="1">
      <alignment horizontal="left" vertical="center" wrapText="1"/>
    </xf>
    <xf numFmtId="0" fontId="2" fillId="36"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172" fontId="3" fillId="36" borderId="10" xfId="42" applyNumberFormat="1" applyFont="1" applyFill="1" applyBorder="1" applyAlignment="1">
      <alignment horizontal="center" vertical="center"/>
    </xf>
    <xf numFmtId="0" fontId="60" fillId="36" borderId="10" xfId="0" applyFont="1" applyFill="1" applyBorder="1" applyAlignment="1">
      <alignment horizontal="left" vertical="center" wrapText="1"/>
    </xf>
    <xf numFmtId="0" fontId="57" fillId="36" borderId="10" xfId="0" applyFont="1" applyFill="1" applyBorder="1" applyAlignment="1">
      <alignment horizontal="center" wrapText="1"/>
    </xf>
    <xf numFmtId="0" fontId="3" fillId="36" borderId="10" xfId="0" applyFont="1" applyFill="1" applyBorder="1" applyAlignment="1" quotePrefix="1">
      <alignment horizontal="left" vertical="center" wrapText="1"/>
    </xf>
    <xf numFmtId="0" fontId="6" fillId="36" borderId="10" xfId="0" applyFont="1" applyFill="1" applyBorder="1" applyAlignment="1" quotePrefix="1">
      <alignment horizontal="center" vertical="center" wrapText="1"/>
    </xf>
    <xf numFmtId="172" fontId="3" fillId="0" borderId="11" xfId="42" applyNumberFormat="1" applyFont="1" applyBorder="1" applyAlignment="1">
      <alignment horizontal="center" vertical="center" wrapText="1"/>
    </xf>
    <xf numFmtId="0" fontId="60" fillId="0" borderId="10" xfId="0" applyFont="1" applyBorder="1" applyAlignment="1" quotePrefix="1">
      <alignment horizontal="left" vertical="center" wrapText="1"/>
    </xf>
    <xf numFmtId="0" fontId="6" fillId="36" borderId="10" xfId="0" applyFont="1" applyFill="1" applyBorder="1" applyAlignment="1">
      <alignment horizontal="center" vertical="center" wrapText="1"/>
    </xf>
    <xf numFmtId="0" fontId="2" fillId="36" borderId="10" xfId="0" applyFont="1" applyFill="1" applyBorder="1" applyAlignment="1" quotePrefix="1">
      <alignment horizontal="center" vertical="center" wrapText="1"/>
    </xf>
    <xf numFmtId="0" fontId="2" fillId="35" borderId="10" xfId="0" applyFont="1" applyFill="1" applyBorder="1" applyAlignment="1">
      <alignment horizontal="center" vertical="center"/>
    </xf>
    <xf numFmtId="0" fontId="10" fillId="0" borderId="10" xfId="0" applyFont="1" applyBorder="1" applyAlignment="1">
      <alignment horizontal="center" vertical="center" wrapText="1"/>
    </xf>
    <xf numFmtId="0" fontId="2" fillId="0" borderId="10" xfId="0" applyFont="1" applyBorder="1" applyAlignment="1" quotePrefix="1">
      <alignment horizontal="left" vertical="center" wrapText="1"/>
    </xf>
    <xf numFmtId="0" fontId="67" fillId="0" borderId="10" xfId="0" applyFont="1" applyBorder="1" applyAlignment="1">
      <alignment horizontal="center" vertical="center" wrapText="1"/>
    </xf>
    <xf numFmtId="0" fontId="2" fillId="0" borderId="10" xfId="0" applyFont="1" applyBorder="1" applyAlignment="1">
      <alignment horizontal="left" vertical="center" wrapText="1" indent="1"/>
    </xf>
    <xf numFmtId="0" fontId="2" fillId="0" borderId="10" xfId="0" applyFont="1" applyBorder="1" applyAlignment="1" quotePrefix="1">
      <alignment horizontal="left" vertical="center" wrapText="1" indent="2"/>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Fill="1" applyBorder="1" applyAlignment="1">
      <alignment horizontal="center" vertical="center" wrapText="1"/>
    </xf>
    <xf numFmtId="0" fontId="6" fillId="0" borderId="12" xfId="0" applyFont="1" applyFill="1" applyBorder="1" applyAlignment="1">
      <alignment horizontal="left" vertical="center" wrapText="1"/>
    </xf>
    <xf numFmtId="2" fontId="57" fillId="0" borderId="11" xfId="0" applyNumberFormat="1" applyFont="1" applyBorder="1" applyAlignment="1">
      <alignment horizontal="center" vertical="top" wrapText="1"/>
    </xf>
    <xf numFmtId="2" fontId="57" fillId="0" borderId="14" xfId="0" applyNumberFormat="1" applyFont="1" applyBorder="1" applyAlignment="1">
      <alignment horizontal="center" vertical="top" wrapText="1"/>
    </xf>
    <xf numFmtId="2" fontId="57" fillId="0" borderId="13" xfId="0" applyNumberFormat="1" applyFont="1" applyBorder="1" applyAlignment="1">
      <alignment horizontal="center" vertical="top" wrapText="1"/>
    </xf>
    <xf numFmtId="0" fontId="2" fillId="35" borderId="15" xfId="0" applyFont="1" applyFill="1" applyBorder="1" applyAlignment="1">
      <alignment horizontal="left" wrapText="1"/>
    </xf>
    <xf numFmtId="0" fontId="2" fillId="35" borderId="16" xfId="0" applyFont="1" applyFill="1" applyBorder="1" applyAlignment="1">
      <alignment horizontal="left" wrapText="1"/>
    </xf>
    <xf numFmtId="0" fontId="2" fillId="0" borderId="10" xfId="0" applyNumberFormat="1" applyFont="1" applyFill="1" applyBorder="1" applyAlignment="1">
      <alignment horizontal="left" vertical="center" wrapText="1"/>
    </xf>
    <xf numFmtId="0" fontId="65" fillId="0" borderId="12" xfId="0" applyFont="1" applyFill="1" applyBorder="1" applyAlignment="1">
      <alignment horizontal="left" vertical="center" wrapText="1"/>
    </xf>
    <xf numFmtId="0" fontId="2" fillId="35" borderId="17" xfId="0" applyFont="1" applyFill="1" applyBorder="1" applyAlignment="1">
      <alignment horizontal="left" wrapText="1"/>
    </xf>
    <xf numFmtId="0" fontId="2" fillId="35" borderId="12" xfId="0" applyFont="1" applyFill="1" applyBorder="1" applyAlignment="1">
      <alignment horizontal="left" wrapText="1"/>
    </xf>
    <xf numFmtId="0" fontId="10" fillId="0" borderId="11" xfId="0" applyFont="1" applyBorder="1" applyAlignment="1">
      <alignment horizontal="center" wrapText="1"/>
    </xf>
    <xf numFmtId="0" fontId="10" fillId="0" borderId="13"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3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7"/>
  <sheetViews>
    <sheetView zoomScalePageLayoutView="0" workbookViewId="0" topLeftCell="A10">
      <selection activeCell="I14" sqref="I14"/>
    </sheetView>
  </sheetViews>
  <sheetFormatPr defaultColWidth="9.140625" defaultRowHeight="15"/>
  <cols>
    <col min="1" max="1" width="5.57421875" style="0" bestFit="1" customWidth="1"/>
    <col min="2" max="2" width="35.00390625" style="0" customWidth="1"/>
    <col min="3" max="3" width="11.28125" style="0" customWidth="1"/>
    <col min="4" max="4" width="0.9921875" style="33" hidden="1" customWidth="1"/>
    <col min="5" max="5" width="7.8515625" style="33" hidden="1" customWidth="1"/>
    <col min="6" max="6" width="8.28125" style="33" hidden="1" customWidth="1"/>
    <col min="7" max="7" width="7.140625" style="33" hidden="1" customWidth="1"/>
    <col min="8" max="8" width="14.8515625" style="26" customWidth="1"/>
    <col min="9" max="9" width="28.421875" style="26" customWidth="1"/>
    <col min="10" max="10" width="16.57421875" style="30" customWidth="1"/>
    <col min="11" max="11" width="25.7109375" style="0" customWidth="1"/>
  </cols>
  <sheetData>
    <row r="1" spans="1:10" s="1" customFormat="1" ht="39.75" customHeight="1">
      <c r="A1" s="162" t="s">
        <v>76</v>
      </c>
      <c r="B1" s="162"/>
      <c r="C1" s="162"/>
      <c r="D1" s="162"/>
      <c r="E1" s="162"/>
      <c r="F1" s="162"/>
      <c r="G1" s="162"/>
      <c r="H1" s="162"/>
      <c r="I1" s="162"/>
      <c r="J1" s="162"/>
    </row>
    <row r="2" spans="1:10" s="1" customFormat="1" ht="15.75">
      <c r="A2" s="163" t="s">
        <v>74</v>
      </c>
      <c r="B2" s="163"/>
      <c r="C2" s="163"/>
      <c r="D2" s="163"/>
      <c r="E2" s="163"/>
      <c r="F2" s="163"/>
      <c r="G2" s="163"/>
      <c r="H2" s="163"/>
      <c r="I2" s="163"/>
      <c r="J2" s="163"/>
    </row>
    <row r="3" spans="1:10" s="11" customFormat="1" ht="94.5">
      <c r="A3" s="13" t="s">
        <v>0</v>
      </c>
      <c r="B3" s="35" t="s">
        <v>1</v>
      </c>
      <c r="C3" s="35" t="s">
        <v>2</v>
      </c>
      <c r="D3" s="31" t="s">
        <v>33</v>
      </c>
      <c r="E3" s="31" t="s">
        <v>75</v>
      </c>
      <c r="F3" s="31" t="s">
        <v>77</v>
      </c>
      <c r="G3" s="31" t="s">
        <v>78</v>
      </c>
      <c r="H3" s="31" t="s">
        <v>79</v>
      </c>
      <c r="I3" s="36" t="s">
        <v>3</v>
      </c>
      <c r="J3" s="68" t="s">
        <v>64</v>
      </c>
    </row>
    <row r="4" spans="1:10" ht="15.75">
      <c r="A4" s="4" t="s">
        <v>4</v>
      </c>
      <c r="B4" s="160" t="s">
        <v>25</v>
      </c>
      <c r="C4" s="160"/>
      <c r="D4" s="160"/>
      <c r="E4" s="160"/>
      <c r="F4" s="160"/>
      <c r="G4" s="160"/>
      <c r="H4" s="160"/>
      <c r="I4" s="37" t="s">
        <v>26</v>
      </c>
      <c r="J4" s="27"/>
    </row>
    <row r="5" spans="1:10" ht="15.75">
      <c r="A5" s="9">
        <v>1</v>
      </c>
      <c r="B5" s="161" t="s">
        <v>37</v>
      </c>
      <c r="C5" s="161"/>
      <c r="D5" s="161"/>
      <c r="E5" s="161"/>
      <c r="F5" s="161"/>
      <c r="G5" s="161"/>
      <c r="H5" s="161"/>
      <c r="I5" s="161"/>
      <c r="J5" s="28"/>
    </row>
    <row r="6" spans="1:11" ht="190.5" customHeight="1">
      <c r="A6" s="8"/>
      <c r="B6" s="18" t="s">
        <v>36</v>
      </c>
      <c r="C6" s="3" t="s">
        <v>22</v>
      </c>
      <c r="D6" s="25">
        <v>426</v>
      </c>
      <c r="E6" s="51" t="s">
        <v>81</v>
      </c>
      <c r="F6" s="51" t="s">
        <v>81</v>
      </c>
      <c r="G6" s="51" t="s">
        <v>81</v>
      </c>
      <c r="H6" s="69">
        <v>44</v>
      </c>
      <c r="I6" s="49" t="s">
        <v>82</v>
      </c>
      <c r="J6" s="38"/>
      <c r="K6" s="59"/>
    </row>
    <row r="7" spans="1:10" ht="73.5" customHeight="1">
      <c r="A7" s="8"/>
      <c r="B7" s="18" t="s">
        <v>35</v>
      </c>
      <c r="C7" s="3" t="s">
        <v>22</v>
      </c>
      <c r="D7" s="25">
        <v>487</v>
      </c>
      <c r="E7" s="25">
        <v>0</v>
      </c>
      <c r="F7" s="25">
        <v>0</v>
      </c>
      <c r="G7" s="25">
        <v>0</v>
      </c>
      <c r="H7" s="25">
        <f>SUM(E7:G7)</f>
        <v>0</v>
      </c>
      <c r="I7" s="38"/>
      <c r="J7" s="28"/>
    </row>
    <row r="8" spans="1:10" s="14" customFormat="1" ht="15.75">
      <c r="A8" s="9">
        <v>2</v>
      </c>
      <c r="B8" s="161" t="s">
        <v>27</v>
      </c>
      <c r="C8" s="161"/>
      <c r="D8" s="161"/>
      <c r="E8" s="161"/>
      <c r="F8" s="161"/>
      <c r="G8" s="161"/>
      <c r="H8" s="161"/>
      <c r="I8" s="161"/>
      <c r="J8" s="28"/>
    </row>
    <row r="9" spans="1:10" s="14" customFormat="1" ht="78.75">
      <c r="A9" s="9"/>
      <c r="B9" s="18" t="s">
        <v>61</v>
      </c>
      <c r="C9" s="3" t="s">
        <v>23</v>
      </c>
      <c r="D9" s="34"/>
      <c r="E9" s="34"/>
      <c r="F9" s="34"/>
      <c r="G9" s="34"/>
      <c r="H9" s="69">
        <v>21</v>
      </c>
      <c r="I9" s="46" t="s">
        <v>83</v>
      </c>
      <c r="J9" s="28"/>
    </row>
    <row r="10" spans="1:10" s="14" customFormat="1" ht="31.5">
      <c r="A10" s="9"/>
      <c r="B10" s="18" t="s">
        <v>60</v>
      </c>
      <c r="C10" s="3" t="s">
        <v>23</v>
      </c>
      <c r="D10" s="34"/>
      <c r="E10" s="34"/>
      <c r="F10" s="34"/>
      <c r="G10" s="34"/>
      <c r="H10" s="25">
        <f>SUM(E10:G10)</f>
        <v>0</v>
      </c>
      <c r="I10" s="34"/>
      <c r="J10" s="28"/>
    </row>
    <row r="11" spans="1:10" ht="63">
      <c r="A11" s="8"/>
      <c r="B11" s="18" t="s">
        <v>34</v>
      </c>
      <c r="C11" s="3" t="s">
        <v>23</v>
      </c>
      <c r="D11" s="10">
        <v>6</v>
      </c>
      <c r="E11" s="10"/>
      <c r="F11" s="10"/>
      <c r="G11" s="10"/>
      <c r="H11" s="25">
        <f>SUM(E11:G11)</f>
        <v>0</v>
      </c>
      <c r="I11" s="39" t="s">
        <v>71</v>
      </c>
      <c r="J11" s="28"/>
    </row>
    <row r="12" spans="1:10" s="14" customFormat="1" ht="15.75">
      <c r="A12" s="9">
        <v>3</v>
      </c>
      <c r="B12" s="161" t="s">
        <v>62</v>
      </c>
      <c r="C12" s="161"/>
      <c r="D12" s="161"/>
      <c r="E12" s="161"/>
      <c r="F12" s="161"/>
      <c r="G12" s="161"/>
      <c r="H12" s="161"/>
      <c r="I12" s="161"/>
      <c r="J12" s="28"/>
    </row>
    <row r="13" spans="1:11" ht="110.25">
      <c r="A13" s="8"/>
      <c r="B13" s="18" t="s">
        <v>72</v>
      </c>
      <c r="C13" s="3" t="s">
        <v>9</v>
      </c>
      <c r="D13" s="22">
        <v>439</v>
      </c>
      <c r="E13" s="22"/>
      <c r="F13" s="22"/>
      <c r="G13" s="22"/>
      <c r="H13" s="69">
        <v>13</v>
      </c>
      <c r="I13" s="15" t="s">
        <v>86</v>
      </c>
      <c r="J13" s="28"/>
      <c r="K13" s="59"/>
    </row>
    <row r="14" spans="1:11" s="21" customFormat="1" ht="47.25">
      <c r="A14" s="8"/>
      <c r="B14" s="18" t="s">
        <v>65</v>
      </c>
      <c r="C14" s="3" t="s">
        <v>66</v>
      </c>
      <c r="D14" s="22"/>
      <c r="E14" s="22"/>
      <c r="F14" s="22"/>
      <c r="G14" s="22"/>
      <c r="H14" s="60"/>
      <c r="I14" s="61" t="s">
        <v>91</v>
      </c>
      <c r="J14" s="28"/>
      <c r="K14" s="59"/>
    </row>
    <row r="15" spans="1:10" s="17" customFormat="1" ht="47.25">
      <c r="A15" s="8"/>
      <c r="B15" s="18" t="s">
        <v>55</v>
      </c>
      <c r="C15" s="3" t="s">
        <v>40</v>
      </c>
      <c r="D15" s="22">
        <v>167</v>
      </c>
      <c r="E15" s="22"/>
      <c r="F15" s="22"/>
      <c r="G15" s="22"/>
      <c r="H15" s="25">
        <f aca="true" t="shared" si="0" ref="H15:H25">SUM(E15:G15)</f>
        <v>0</v>
      </c>
      <c r="I15" s="15" t="s">
        <v>54</v>
      </c>
      <c r="J15" s="28"/>
    </row>
    <row r="16" spans="1:10" ht="47.25">
      <c r="A16" s="8"/>
      <c r="B16" s="23" t="s">
        <v>56</v>
      </c>
      <c r="C16" s="3" t="s">
        <v>40</v>
      </c>
      <c r="D16" s="22">
        <v>86</v>
      </c>
      <c r="E16" s="22"/>
      <c r="F16" s="22"/>
      <c r="G16" s="22"/>
      <c r="H16" s="25">
        <f t="shared" si="0"/>
        <v>0</v>
      </c>
      <c r="I16" s="15" t="s">
        <v>73</v>
      </c>
      <c r="J16" s="28"/>
    </row>
    <row r="17" spans="1:10" s="21" customFormat="1" ht="31.5">
      <c r="A17" s="8"/>
      <c r="B17" s="18" t="s">
        <v>67</v>
      </c>
      <c r="C17" s="3" t="s">
        <v>23</v>
      </c>
      <c r="D17" s="22"/>
      <c r="E17" s="22"/>
      <c r="F17" s="22"/>
      <c r="G17" s="22"/>
      <c r="H17" s="25">
        <f t="shared" si="0"/>
        <v>0</v>
      </c>
      <c r="I17" s="15" t="s">
        <v>68</v>
      </c>
      <c r="J17" s="28"/>
    </row>
    <row r="18" spans="1:10" ht="15.75">
      <c r="A18" s="8"/>
      <c r="B18" s="18" t="s">
        <v>41</v>
      </c>
      <c r="C18" s="3"/>
      <c r="D18" s="22"/>
      <c r="E18" s="22"/>
      <c r="F18" s="22"/>
      <c r="G18" s="22"/>
      <c r="H18" s="25">
        <f t="shared" si="0"/>
        <v>0</v>
      </c>
      <c r="I18" s="15"/>
      <c r="J18" s="28"/>
    </row>
    <row r="19" spans="1:12" ht="47.25">
      <c r="A19" s="8"/>
      <c r="B19" s="24" t="s">
        <v>57</v>
      </c>
      <c r="C19" s="3" t="s">
        <v>23</v>
      </c>
      <c r="D19" s="22">
        <v>76</v>
      </c>
      <c r="E19" s="22"/>
      <c r="F19" s="22"/>
      <c r="G19" s="22"/>
      <c r="H19" s="63"/>
      <c r="I19" s="61" t="s">
        <v>92</v>
      </c>
      <c r="J19" s="62"/>
      <c r="K19" s="59"/>
      <c r="L19" s="54"/>
    </row>
    <row r="20" spans="1:11" ht="47.25">
      <c r="A20" s="8"/>
      <c r="B20" s="24" t="s">
        <v>42</v>
      </c>
      <c r="C20" s="3" t="s">
        <v>23</v>
      </c>
      <c r="D20" s="22">
        <v>6</v>
      </c>
      <c r="E20" s="22"/>
      <c r="F20" s="22"/>
      <c r="G20" s="22"/>
      <c r="H20" s="63"/>
      <c r="I20" s="64" t="s">
        <v>93</v>
      </c>
      <c r="J20" s="65"/>
      <c r="K20" s="59"/>
    </row>
    <row r="21" spans="1:10" ht="31.5">
      <c r="A21" s="8"/>
      <c r="B21" s="18" t="s">
        <v>45</v>
      </c>
      <c r="C21" s="3" t="s">
        <v>43</v>
      </c>
      <c r="D21" s="22">
        <v>110</v>
      </c>
      <c r="E21" s="22"/>
      <c r="F21" s="22"/>
      <c r="G21" s="22"/>
      <c r="H21" s="25">
        <f t="shared" si="0"/>
        <v>0</v>
      </c>
      <c r="I21" s="15"/>
      <c r="J21" s="28"/>
    </row>
    <row r="22" spans="1:10" ht="31.5">
      <c r="A22" s="8"/>
      <c r="B22" s="18" t="s">
        <v>46</v>
      </c>
      <c r="C22" s="3" t="s">
        <v>44</v>
      </c>
      <c r="D22" s="22">
        <v>1100</v>
      </c>
      <c r="E22" s="22"/>
      <c r="F22" s="22"/>
      <c r="G22" s="22"/>
      <c r="H22" s="25">
        <f t="shared" si="0"/>
        <v>0</v>
      </c>
      <c r="I22" s="15"/>
      <c r="J22" s="28"/>
    </row>
    <row r="23" spans="1:10" ht="15.75">
      <c r="A23" s="8"/>
      <c r="B23" s="18" t="s">
        <v>47</v>
      </c>
      <c r="C23" s="3" t="s">
        <v>28</v>
      </c>
      <c r="D23" s="22">
        <v>35</v>
      </c>
      <c r="E23" s="22"/>
      <c r="F23" s="22"/>
      <c r="G23" s="22"/>
      <c r="H23" s="25">
        <f t="shared" si="0"/>
        <v>0</v>
      </c>
      <c r="I23" s="15"/>
      <c r="J23" s="28"/>
    </row>
    <row r="24" spans="1:10" ht="31.5">
      <c r="A24" s="8"/>
      <c r="B24" s="18" t="s">
        <v>48</v>
      </c>
      <c r="C24" s="3" t="s">
        <v>28</v>
      </c>
      <c r="D24" s="22">
        <v>885</v>
      </c>
      <c r="E24" s="22"/>
      <c r="F24" s="22"/>
      <c r="G24" s="22"/>
      <c r="H24" s="25">
        <f t="shared" si="0"/>
        <v>0</v>
      </c>
      <c r="I24" s="40"/>
      <c r="J24" s="29"/>
    </row>
    <row r="25" spans="1:10" ht="31.5">
      <c r="A25" s="8"/>
      <c r="B25" s="18" t="s">
        <v>49</v>
      </c>
      <c r="C25" s="3" t="s">
        <v>28</v>
      </c>
      <c r="D25" s="22">
        <v>301</v>
      </c>
      <c r="E25" s="22"/>
      <c r="F25" s="22"/>
      <c r="G25" s="22"/>
      <c r="H25" s="25">
        <f t="shared" si="0"/>
        <v>0</v>
      </c>
      <c r="I25" s="41"/>
      <c r="J25" s="29"/>
    </row>
    <row r="26" spans="1:10" ht="15.75">
      <c r="A26" s="4" t="s">
        <v>10</v>
      </c>
      <c r="B26" s="160" t="s">
        <v>16</v>
      </c>
      <c r="C26" s="160"/>
      <c r="D26" s="160"/>
      <c r="E26" s="160"/>
      <c r="F26" s="160"/>
      <c r="G26" s="160"/>
      <c r="H26" s="160"/>
      <c r="I26" s="42" t="s">
        <v>14</v>
      </c>
      <c r="J26" s="27"/>
    </row>
    <row r="27" spans="1:10" ht="15.75">
      <c r="A27" s="5">
        <v>1</v>
      </c>
      <c r="B27" s="7" t="s">
        <v>17</v>
      </c>
      <c r="C27" s="6"/>
      <c r="D27" s="34"/>
      <c r="E27" s="34"/>
      <c r="F27" s="34"/>
      <c r="G27" s="34"/>
      <c r="H27" s="25">
        <f>SUM(E27:G27)</f>
        <v>0</v>
      </c>
      <c r="I27" s="8"/>
      <c r="J27" s="56"/>
    </row>
    <row r="28" spans="1:10" ht="31.5">
      <c r="A28" s="3"/>
      <c r="B28" s="18" t="s">
        <v>30</v>
      </c>
      <c r="C28" s="3" t="s">
        <v>18</v>
      </c>
      <c r="D28" s="12">
        <v>5863</v>
      </c>
      <c r="E28" s="12"/>
      <c r="F28" s="12"/>
      <c r="G28" s="12"/>
      <c r="H28" s="53">
        <v>2165</v>
      </c>
      <c r="I28" s="3"/>
      <c r="J28" s="164" t="s">
        <v>89</v>
      </c>
    </row>
    <row r="29" spans="1:10" ht="31.5">
      <c r="A29" s="3"/>
      <c r="B29" s="23" t="s">
        <v>69</v>
      </c>
      <c r="C29" s="3" t="s">
        <v>18</v>
      </c>
      <c r="D29" s="12">
        <v>139</v>
      </c>
      <c r="E29" s="12"/>
      <c r="F29" s="12"/>
      <c r="G29" s="12"/>
      <c r="H29" s="52">
        <v>48</v>
      </c>
      <c r="I29" s="8"/>
      <c r="J29" s="165"/>
    </row>
    <row r="30" spans="1:10" ht="15.75">
      <c r="A30" s="3"/>
      <c r="B30" s="18" t="s">
        <v>31</v>
      </c>
      <c r="C30" s="3" t="s">
        <v>19</v>
      </c>
      <c r="D30" s="12">
        <v>2807</v>
      </c>
      <c r="E30" s="12"/>
      <c r="F30" s="12"/>
      <c r="G30" s="12"/>
      <c r="H30" s="52">
        <v>556</v>
      </c>
      <c r="I30" s="8"/>
      <c r="J30" s="166"/>
    </row>
    <row r="31" spans="1:10" ht="15.75">
      <c r="A31" s="5">
        <v>2</v>
      </c>
      <c r="B31" s="7" t="s">
        <v>20</v>
      </c>
      <c r="C31" s="7"/>
      <c r="D31" s="7"/>
      <c r="E31" s="7"/>
      <c r="F31" s="7"/>
      <c r="G31" s="7"/>
      <c r="H31" s="7"/>
      <c r="I31" s="7"/>
      <c r="J31" s="28"/>
    </row>
    <row r="32" spans="1:10" ht="47.25">
      <c r="A32" s="3"/>
      <c r="B32" s="18" t="s">
        <v>32</v>
      </c>
      <c r="C32" s="3" t="s">
        <v>21</v>
      </c>
      <c r="D32" s="16">
        <v>1246</v>
      </c>
      <c r="E32" s="16">
        <v>3077</v>
      </c>
      <c r="F32" s="16"/>
      <c r="G32" s="16"/>
      <c r="H32" s="58">
        <v>209</v>
      </c>
      <c r="I32" s="25" t="s">
        <v>94</v>
      </c>
      <c r="J32" s="28"/>
    </row>
    <row r="33" spans="1:10" ht="15.75">
      <c r="A33" s="2" t="s">
        <v>15</v>
      </c>
      <c r="B33" s="160" t="s">
        <v>5</v>
      </c>
      <c r="C33" s="160"/>
      <c r="D33" s="160"/>
      <c r="E33" s="160"/>
      <c r="F33" s="160"/>
      <c r="G33" s="160"/>
      <c r="H33" s="160"/>
      <c r="I33" s="37" t="s">
        <v>6</v>
      </c>
      <c r="J33" s="27"/>
    </row>
    <row r="34" spans="1:10" ht="31.5">
      <c r="A34" s="3">
        <v>1</v>
      </c>
      <c r="B34" s="15" t="s">
        <v>63</v>
      </c>
      <c r="C34" s="3" t="s">
        <v>7</v>
      </c>
      <c r="D34" s="32">
        <v>9</v>
      </c>
      <c r="E34" s="32"/>
      <c r="F34" s="32"/>
      <c r="G34" s="32"/>
      <c r="H34" s="58">
        <v>3</v>
      </c>
      <c r="I34" s="15" t="s">
        <v>90</v>
      </c>
      <c r="J34" s="28"/>
    </row>
    <row r="35" spans="1:10" ht="31.5">
      <c r="A35" s="3">
        <v>2</v>
      </c>
      <c r="B35" s="15" t="s">
        <v>8</v>
      </c>
      <c r="C35" s="3" t="s">
        <v>22</v>
      </c>
      <c r="D35" s="22"/>
      <c r="E35" s="22"/>
      <c r="F35" s="22"/>
      <c r="G35" s="22"/>
      <c r="H35" s="58">
        <v>4</v>
      </c>
      <c r="I35" s="43" t="s">
        <v>87</v>
      </c>
      <c r="J35" s="28"/>
    </row>
    <row r="36" spans="1:10" s="21" customFormat="1" ht="141.75">
      <c r="A36" s="3">
        <v>3</v>
      </c>
      <c r="B36" s="15" t="s">
        <v>80</v>
      </c>
      <c r="C36" s="3" t="s">
        <v>22</v>
      </c>
      <c r="D36" s="22"/>
      <c r="E36" s="22"/>
      <c r="F36" s="22"/>
      <c r="G36" s="22"/>
      <c r="H36" s="22">
        <v>0</v>
      </c>
      <c r="I36" s="43" t="s">
        <v>88</v>
      </c>
      <c r="J36" s="28"/>
    </row>
    <row r="37" spans="1:10" ht="15.75">
      <c r="A37" s="4" t="s">
        <v>24</v>
      </c>
      <c r="B37" s="160" t="s">
        <v>11</v>
      </c>
      <c r="C37" s="160"/>
      <c r="D37" s="160"/>
      <c r="E37" s="160"/>
      <c r="F37" s="160"/>
      <c r="G37" s="160"/>
      <c r="H37" s="160"/>
      <c r="I37" s="37" t="s">
        <v>6</v>
      </c>
      <c r="J37" s="27"/>
    </row>
    <row r="38" spans="1:10" ht="15.75">
      <c r="A38" s="5">
        <v>1</v>
      </c>
      <c r="B38" s="169" t="s">
        <v>12</v>
      </c>
      <c r="C38" s="169"/>
      <c r="D38" s="169"/>
      <c r="E38" s="169"/>
      <c r="F38" s="169"/>
      <c r="G38" s="169"/>
      <c r="H38" s="169"/>
      <c r="I38" s="44"/>
      <c r="J38" s="28"/>
    </row>
    <row r="39" spans="1:10" ht="15.75">
      <c r="A39" s="3"/>
      <c r="B39" s="18" t="s">
        <v>29</v>
      </c>
      <c r="C39" s="3" t="s">
        <v>13</v>
      </c>
      <c r="D39" s="25">
        <v>17</v>
      </c>
      <c r="E39" s="25"/>
      <c r="F39" s="25"/>
      <c r="G39" s="25"/>
      <c r="H39" s="22">
        <v>0</v>
      </c>
      <c r="I39" s="8"/>
      <c r="J39" s="48"/>
    </row>
    <row r="40" spans="1:10" ht="105">
      <c r="A40" s="3"/>
      <c r="B40" s="18" t="s">
        <v>38</v>
      </c>
      <c r="C40" s="3" t="s">
        <v>13</v>
      </c>
      <c r="D40" s="25">
        <v>203</v>
      </c>
      <c r="E40" s="25"/>
      <c r="F40" s="25"/>
      <c r="G40" s="25"/>
      <c r="H40" s="67">
        <v>10</v>
      </c>
      <c r="I40" s="3" t="s">
        <v>95</v>
      </c>
      <c r="J40" s="66" t="s">
        <v>97</v>
      </c>
    </row>
    <row r="41" spans="1:10" s="21" customFormat="1" ht="63">
      <c r="A41" s="3"/>
      <c r="B41" s="55" t="s">
        <v>58</v>
      </c>
      <c r="C41" s="3" t="s">
        <v>13</v>
      </c>
      <c r="D41" s="25">
        <v>73</v>
      </c>
      <c r="E41" s="25"/>
      <c r="F41" s="25"/>
      <c r="G41" s="25"/>
      <c r="H41" s="57">
        <v>3</v>
      </c>
      <c r="I41" s="15" t="s">
        <v>84</v>
      </c>
      <c r="J41" s="47"/>
    </row>
    <row r="42" spans="1:10" s="21" customFormat="1" ht="141.75">
      <c r="A42" s="3"/>
      <c r="B42" s="55" t="s">
        <v>59</v>
      </c>
      <c r="C42" s="3" t="s">
        <v>13</v>
      </c>
      <c r="D42" s="25">
        <v>130</v>
      </c>
      <c r="E42" s="25"/>
      <c r="F42" s="25"/>
      <c r="G42" s="25"/>
      <c r="H42" s="57">
        <v>5</v>
      </c>
      <c r="I42" s="15" t="s">
        <v>85</v>
      </c>
      <c r="J42" s="47"/>
    </row>
    <row r="43" spans="1:10" s="54" customFormat="1" ht="15.75">
      <c r="A43" s="3"/>
      <c r="B43" s="55" t="s">
        <v>96</v>
      </c>
      <c r="C43" s="3" t="s">
        <v>13</v>
      </c>
      <c r="D43" s="25"/>
      <c r="E43" s="25"/>
      <c r="F43" s="25"/>
      <c r="G43" s="25"/>
      <c r="H43" s="57">
        <v>2</v>
      </c>
      <c r="I43" s="15"/>
      <c r="J43" s="47"/>
    </row>
    <row r="44" spans="1:10" ht="31.5">
      <c r="A44" s="3"/>
      <c r="B44" s="18" t="s">
        <v>39</v>
      </c>
      <c r="C44" s="3" t="s">
        <v>13</v>
      </c>
      <c r="D44" s="25">
        <v>121</v>
      </c>
      <c r="E44" s="25"/>
      <c r="F44" s="25"/>
      <c r="G44" s="25"/>
      <c r="H44" s="22">
        <v>0</v>
      </c>
      <c r="I44" s="50"/>
      <c r="J44" s="48"/>
    </row>
    <row r="45" spans="1:10" ht="35.25" customHeight="1">
      <c r="A45" s="20" t="s">
        <v>53</v>
      </c>
      <c r="B45" s="167" t="s">
        <v>50</v>
      </c>
      <c r="C45" s="168"/>
      <c r="D45" s="168"/>
      <c r="E45" s="168"/>
      <c r="F45" s="168"/>
      <c r="G45" s="168"/>
      <c r="H45" s="168"/>
      <c r="I45" s="45"/>
      <c r="J45" s="27"/>
    </row>
    <row r="46" spans="1:10" s="19" customFormat="1" ht="47.25">
      <c r="A46" s="18"/>
      <c r="B46" s="18" t="s">
        <v>52</v>
      </c>
      <c r="C46" s="18"/>
      <c r="D46" s="18">
        <v>19</v>
      </c>
      <c r="E46" s="18"/>
      <c r="F46" s="18"/>
      <c r="G46" s="18"/>
      <c r="H46" s="22">
        <v>0</v>
      </c>
      <c r="I46" s="38"/>
      <c r="J46" s="29" t="s">
        <v>70</v>
      </c>
    </row>
    <row r="47" spans="1:10" s="19" customFormat="1" ht="15.75">
      <c r="A47" s="18"/>
      <c r="B47" s="18" t="s">
        <v>51</v>
      </c>
      <c r="C47" s="18"/>
      <c r="D47" s="18">
        <v>7</v>
      </c>
      <c r="E47" s="18"/>
      <c r="F47" s="18"/>
      <c r="G47" s="18"/>
      <c r="H47" s="22">
        <v>0</v>
      </c>
      <c r="I47" s="38"/>
      <c r="J47" s="29" t="s">
        <v>70</v>
      </c>
    </row>
  </sheetData>
  <sheetProtection/>
  <protectedRanges>
    <protectedRange sqref="D3:I3" name="Range3"/>
    <protectedRange sqref="A3:C3" name="Range2"/>
    <protectedRange sqref="D4:I4" name="Range3_1"/>
    <protectedRange sqref="A4:C4" name="Range2_1"/>
    <protectedRange sqref="I5 H9:H11 H15:H18 H27:H30 D5:H7 H21:H25 H32:I32" name="Range3_2"/>
    <protectedRange sqref="A5:C7" name="Range2_2"/>
    <protectedRange sqref="D9:G10 I9:I10 D8:I8" name="Range3_3"/>
    <protectedRange sqref="A8:C8 A9:A10" name="Range2_3"/>
    <protectedRange sqref="D11:G11" name="Range3_4"/>
    <protectedRange sqref="A11:C11" name="Range2_4"/>
    <protectedRange sqref="D12:I12" name="Range3_5"/>
    <protectedRange sqref="B14:C14 A12:C12" name="Range2_5"/>
    <protectedRange sqref="I15 D13:G25 I17:I18 J20" name="Range3_6"/>
    <protectedRange sqref="A18:C25 A13:C13 A14:A17 B15:C17" name="Range2_6"/>
    <protectedRange sqref="D26:I26" name="Range3_9"/>
    <protectedRange sqref="A26:C26" name="Range2_9"/>
    <protectedRange sqref="D27:G30 I27:I30 D32:G32 D31:I31" name="Range3_10"/>
    <protectedRange sqref="A27:C32" name="Range2_10"/>
    <protectedRange sqref="I36:I40 D33:I33 D36:H44 D34:G35" name="Range3_11"/>
    <protectedRange sqref="A33:C44" name="Range2_11"/>
    <protectedRange sqref="B9:C9" name="Range2_3_1"/>
    <protectedRange sqref="C10" name="Range2_4_1"/>
    <protectedRange sqref="B10" name="Range2_4_2"/>
    <protectedRange sqref="I6:J6" name="Range3_2_1"/>
    <protectedRange sqref="I7" name="Range3_2_2"/>
    <protectedRange sqref="I11" name="Range3_4_1"/>
    <protectedRange sqref="I16" name="Range3_6_2"/>
    <protectedRange sqref="I21:I25" name="Range3_6_4"/>
    <protectedRange sqref="I41:I44" name="Range3_11_2"/>
    <protectedRange sqref="H13:H14 I14" name="Range3_6_6"/>
    <protectedRange sqref="I13" name="Range3_6_1_3"/>
    <protectedRange sqref="H19:H20 I19" name="Range3_6_7"/>
    <protectedRange sqref="I20" name="Range3_6_3_1"/>
    <protectedRange sqref="H35" name="Range3_11_3"/>
    <protectedRange sqref="I35" name="Range3_11_4"/>
    <protectedRange sqref="H34" name="Range3_11_3_2"/>
    <protectedRange sqref="I34" name="Range3_11_1_1_2"/>
  </protectedRanges>
  <mergeCells count="12">
    <mergeCell ref="J28:J30"/>
    <mergeCell ref="B45:H45"/>
    <mergeCell ref="B26:H26"/>
    <mergeCell ref="B33:H33"/>
    <mergeCell ref="B37:H37"/>
    <mergeCell ref="B38:H38"/>
    <mergeCell ref="B4:H4"/>
    <mergeCell ref="B5:I5"/>
    <mergeCell ref="B8:I8"/>
    <mergeCell ref="B12:I12"/>
    <mergeCell ref="A1:J1"/>
    <mergeCell ref="A2:J2"/>
  </mergeCells>
  <printOptions/>
  <pageMargins left="0.2" right="0.2"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4">
      <selection activeCell="H9" sqref="H9"/>
    </sheetView>
  </sheetViews>
  <sheetFormatPr defaultColWidth="9.140625" defaultRowHeight="15"/>
  <cols>
    <col min="1" max="1" width="5.140625" style="0" customWidth="1"/>
    <col min="2" max="2" width="23.140625" style="0" customWidth="1"/>
    <col min="4" max="7" width="0" style="0" hidden="1" customWidth="1"/>
    <col min="8" max="8" width="13.00390625" style="0" customWidth="1"/>
    <col min="9" max="9" width="18.8515625" style="0" customWidth="1"/>
    <col min="10" max="10" width="17.57421875" style="0" customWidth="1"/>
    <col min="11" max="11" width="9.57421875" style="0" bestFit="1" customWidth="1"/>
  </cols>
  <sheetData>
    <row r="1" spans="1:10" ht="15.75">
      <c r="A1" s="162" t="s">
        <v>101</v>
      </c>
      <c r="B1" s="162"/>
      <c r="C1" s="162"/>
      <c r="D1" s="162"/>
      <c r="E1" s="162"/>
      <c r="F1" s="162"/>
      <c r="G1" s="162"/>
      <c r="H1" s="162"/>
      <c r="I1" s="162"/>
      <c r="J1" s="162"/>
    </row>
    <row r="2" spans="1:10" ht="15.75">
      <c r="A2" s="170" t="s">
        <v>74</v>
      </c>
      <c r="B2" s="170"/>
      <c r="C2" s="170"/>
      <c r="D2" s="170"/>
      <c r="E2" s="170"/>
      <c r="F2" s="170"/>
      <c r="G2" s="170"/>
      <c r="H2" s="170"/>
      <c r="I2" s="170"/>
      <c r="J2" s="170"/>
    </row>
    <row r="3" spans="1:10" ht="31.5">
      <c r="A3" s="13" t="s">
        <v>0</v>
      </c>
      <c r="B3" s="35" t="s">
        <v>1</v>
      </c>
      <c r="C3" s="35" t="s">
        <v>2</v>
      </c>
      <c r="D3" s="31" t="s">
        <v>33</v>
      </c>
      <c r="E3" s="31" t="s">
        <v>75</v>
      </c>
      <c r="F3" s="31" t="s">
        <v>77</v>
      </c>
      <c r="G3" s="31" t="s">
        <v>78</v>
      </c>
      <c r="H3" s="31" t="s">
        <v>98</v>
      </c>
      <c r="I3" s="36" t="s">
        <v>3</v>
      </c>
      <c r="J3" s="68" t="s">
        <v>64</v>
      </c>
    </row>
    <row r="4" spans="1:10" ht="15.75">
      <c r="A4" s="4" t="s">
        <v>4</v>
      </c>
      <c r="B4" s="160" t="s">
        <v>25</v>
      </c>
      <c r="C4" s="160"/>
      <c r="D4" s="160"/>
      <c r="E4" s="160"/>
      <c r="F4" s="160"/>
      <c r="G4" s="160"/>
      <c r="H4" s="160"/>
      <c r="I4" s="37" t="s">
        <v>26</v>
      </c>
      <c r="J4" s="27"/>
    </row>
    <row r="5" spans="1:10" ht="15.75">
      <c r="A5" s="9">
        <v>1</v>
      </c>
      <c r="B5" s="161" t="s">
        <v>37</v>
      </c>
      <c r="C5" s="161"/>
      <c r="D5" s="161"/>
      <c r="E5" s="161"/>
      <c r="F5" s="161"/>
      <c r="G5" s="161"/>
      <c r="H5" s="161"/>
      <c r="I5" s="161"/>
      <c r="J5" s="38"/>
    </row>
    <row r="6" spans="1:10" ht="126">
      <c r="A6" s="8"/>
      <c r="B6" s="74" t="s">
        <v>36</v>
      </c>
      <c r="C6" s="3" t="s">
        <v>22</v>
      </c>
      <c r="D6" s="25">
        <v>426</v>
      </c>
      <c r="E6" s="51" t="s">
        <v>81</v>
      </c>
      <c r="F6" s="51" t="s">
        <v>81</v>
      </c>
      <c r="G6" s="51" t="s">
        <v>81</v>
      </c>
      <c r="H6" s="69">
        <v>40</v>
      </c>
      <c r="I6" s="71" t="s">
        <v>122</v>
      </c>
      <c r="J6" s="38"/>
    </row>
    <row r="7" spans="1:10" s="54" customFormat="1" ht="47.25">
      <c r="A7" s="8"/>
      <c r="B7" s="73" t="s">
        <v>100</v>
      </c>
      <c r="C7" s="3" t="s">
        <v>22</v>
      </c>
      <c r="D7" s="25"/>
      <c r="E7" s="51"/>
      <c r="F7" s="51"/>
      <c r="G7" s="51"/>
      <c r="H7" s="69"/>
      <c r="I7" s="71"/>
      <c r="J7" s="38"/>
    </row>
    <row r="8" spans="1:10" s="54" customFormat="1" ht="31.5">
      <c r="A8" s="8"/>
      <c r="B8" s="73" t="s">
        <v>99</v>
      </c>
      <c r="C8" s="3" t="s">
        <v>22</v>
      </c>
      <c r="D8" s="25"/>
      <c r="E8" s="51"/>
      <c r="F8" s="51"/>
      <c r="G8" s="51"/>
      <c r="H8" s="69"/>
      <c r="I8" s="71"/>
      <c r="J8" s="38"/>
    </row>
    <row r="9" spans="1:10" ht="78.75">
      <c r="A9" s="8"/>
      <c r="B9" s="74" t="s">
        <v>35</v>
      </c>
      <c r="C9" s="3" t="s">
        <v>22</v>
      </c>
      <c r="D9" s="25">
        <v>487</v>
      </c>
      <c r="E9" s="25">
        <v>0</v>
      </c>
      <c r="F9" s="25">
        <v>0</v>
      </c>
      <c r="G9" s="25">
        <v>0</v>
      </c>
      <c r="H9" s="86">
        <v>26</v>
      </c>
      <c r="I9" s="38" t="s">
        <v>121</v>
      </c>
      <c r="J9" s="56"/>
    </row>
    <row r="10" spans="1:10" s="54" customFormat="1" ht="47.25">
      <c r="A10" s="8"/>
      <c r="B10" s="73" t="s">
        <v>100</v>
      </c>
      <c r="C10" s="3"/>
      <c r="D10" s="25"/>
      <c r="E10" s="25"/>
      <c r="F10" s="25"/>
      <c r="G10" s="25"/>
      <c r="H10" s="25"/>
      <c r="I10" s="38"/>
      <c r="J10" s="56"/>
    </row>
    <row r="11" spans="1:10" s="54" customFormat="1" ht="31.5">
      <c r="A11" s="8"/>
      <c r="B11" s="73" t="s">
        <v>99</v>
      </c>
      <c r="C11" s="3"/>
      <c r="D11" s="25"/>
      <c r="E11" s="25"/>
      <c r="F11" s="25"/>
      <c r="G11" s="25"/>
      <c r="H11" s="25"/>
      <c r="I11" s="38"/>
      <c r="J11" s="56"/>
    </row>
    <row r="12" spans="1:10" ht="15.75">
      <c r="A12" s="9">
        <v>2</v>
      </c>
      <c r="B12" s="161" t="s">
        <v>27</v>
      </c>
      <c r="C12" s="161"/>
      <c r="D12" s="161"/>
      <c r="E12" s="161"/>
      <c r="F12" s="161"/>
      <c r="G12" s="161"/>
      <c r="H12" s="161"/>
      <c r="I12" s="161"/>
      <c r="J12" s="77"/>
    </row>
    <row r="13" spans="1:10" ht="63">
      <c r="A13" s="9"/>
      <c r="B13" s="38" t="s">
        <v>61</v>
      </c>
      <c r="C13" s="3" t="s">
        <v>23</v>
      </c>
      <c r="D13" s="34"/>
      <c r="E13" s="34"/>
      <c r="F13" s="34"/>
      <c r="G13" s="34"/>
      <c r="H13" s="69">
        <v>15</v>
      </c>
      <c r="I13" s="46" t="s">
        <v>126</v>
      </c>
      <c r="J13" s="56"/>
    </row>
    <row r="14" spans="1:10" ht="47.25">
      <c r="A14" s="9"/>
      <c r="B14" s="38" t="s">
        <v>60</v>
      </c>
      <c r="C14" s="3" t="s">
        <v>23</v>
      </c>
      <c r="D14" s="34"/>
      <c r="E14" s="34"/>
      <c r="F14" s="34"/>
      <c r="G14" s="34"/>
      <c r="H14" s="25"/>
      <c r="I14" s="34"/>
      <c r="J14" s="56"/>
    </row>
    <row r="15" spans="1:10" ht="110.25">
      <c r="A15" s="8"/>
      <c r="B15" s="38" t="s">
        <v>34</v>
      </c>
      <c r="C15" s="3" t="s">
        <v>23</v>
      </c>
      <c r="D15" s="10">
        <v>6</v>
      </c>
      <c r="E15" s="10"/>
      <c r="F15" s="10"/>
      <c r="G15" s="10"/>
      <c r="H15" s="87">
        <v>1</v>
      </c>
      <c r="I15" s="39" t="s">
        <v>127</v>
      </c>
      <c r="J15" s="89"/>
    </row>
    <row r="16" spans="1:10" ht="15.75">
      <c r="A16" s="9">
        <v>3</v>
      </c>
      <c r="B16" s="161" t="s">
        <v>62</v>
      </c>
      <c r="C16" s="161"/>
      <c r="D16" s="161"/>
      <c r="E16" s="161"/>
      <c r="F16" s="161"/>
      <c r="G16" s="161"/>
      <c r="H16" s="161"/>
      <c r="I16" s="161"/>
      <c r="J16" s="38"/>
    </row>
    <row r="17" spans="1:10" ht="47.25">
      <c r="A17" s="8"/>
      <c r="B17" s="74" t="s">
        <v>72</v>
      </c>
      <c r="C17" s="3" t="s">
        <v>9</v>
      </c>
      <c r="D17" s="22">
        <v>439</v>
      </c>
      <c r="E17" s="22"/>
      <c r="F17" s="22"/>
      <c r="G17" s="22"/>
      <c r="H17" s="69"/>
      <c r="I17" s="15"/>
      <c r="J17" s="56"/>
    </row>
    <row r="18" spans="1:10" ht="47.25">
      <c r="A18" s="8"/>
      <c r="B18" s="74" t="s">
        <v>65</v>
      </c>
      <c r="C18" s="3" t="s">
        <v>66</v>
      </c>
      <c r="D18" s="22"/>
      <c r="E18" s="22"/>
      <c r="F18" s="22"/>
      <c r="G18" s="22"/>
      <c r="H18" s="60"/>
      <c r="I18" s="61" t="s">
        <v>91</v>
      </c>
      <c r="J18" s="56"/>
    </row>
    <row r="19" spans="1:10" ht="63">
      <c r="A19" s="8"/>
      <c r="B19" s="74" t="s">
        <v>55</v>
      </c>
      <c r="C19" s="3" t="s">
        <v>40</v>
      </c>
      <c r="D19" s="22">
        <v>167</v>
      </c>
      <c r="E19" s="22"/>
      <c r="F19" s="22"/>
      <c r="G19" s="22"/>
      <c r="H19" s="25"/>
      <c r="I19" s="15"/>
      <c r="J19" s="56"/>
    </row>
    <row r="20" spans="1:10" ht="63">
      <c r="A20" s="8"/>
      <c r="B20" s="75" t="s">
        <v>56</v>
      </c>
      <c r="C20" s="3" t="s">
        <v>40</v>
      </c>
      <c r="D20" s="22">
        <v>86</v>
      </c>
      <c r="E20" s="22"/>
      <c r="F20" s="22"/>
      <c r="G20" s="22"/>
      <c r="H20" s="25"/>
      <c r="I20" s="15"/>
      <c r="J20" s="56"/>
    </row>
    <row r="21" spans="1:10" ht="47.25">
      <c r="A21" s="8"/>
      <c r="B21" s="74" t="s">
        <v>67</v>
      </c>
      <c r="C21" s="3" t="s">
        <v>23</v>
      </c>
      <c r="D21" s="22"/>
      <c r="E21" s="22"/>
      <c r="F21" s="22"/>
      <c r="G21" s="22"/>
      <c r="H21" s="25"/>
      <c r="I21" s="15"/>
      <c r="J21" s="56"/>
    </row>
    <row r="22" spans="1:10" ht="31.5">
      <c r="A22" s="8"/>
      <c r="B22" s="74" t="s">
        <v>41</v>
      </c>
      <c r="C22" s="3"/>
      <c r="D22" s="22"/>
      <c r="E22" s="22"/>
      <c r="F22" s="22"/>
      <c r="G22" s="22"/>
      <c r="H22" s="25"/>
      <c r="I22" s="15"/>
      <c r="J22" s="56"/>
    </row>
    <row r="23" spans="1:10" ht="31.5">
      <c r="A23" s="8"/>
      <c r="B23" s="72" t="s">
        <v>57</v>
      </c>
      <c r="C23" s="3" t="s">
        <v>23</v>
      </c>
      <c r="D23" s="22">
        <v>76</v>
      </c>
      <c r="E23" s="22"/>
      <c r="F23" s="22"/>
      <c r="G23" s="22"/>
      <c r="H23" s="63"/>
      <c r="I23" s="61"/>
      <c r="J23" s="62"/>
    </row>
    <row r="24" spans="1:10" ht="31.5">
      <c r="A24" s="8"/>
      <c r="B24" s="72" t="s">
        <v>42</v>
      </c>
      <c r="C24" s="3" t="s">
        <v>23</v>
      </c>
      <c r="D24" s="22">
        <v>6</v>
      </c>
      <c r="E24" s="22"/>
      <c r="F24" s="22"/>
      <c r="G24" s="22"/>
      <c r="H24" s="63"/>
      <c r="I24" s="64"/>
      <c r="J24" s="65"/>
    </row>
    <row r="25" spans="1:10" ht="47.25">
      <c r="A25" s="8"/>
      <c r="B25" s="38" t="s">
        <v>45</v>
      </c>
      <c r="C25" s="3" t="s">
        <v>43</v>
      </c>
      <c r="D25" s="22">
        <v>110</v>
      </c>
      <c r="E25" s="22"/>
      <c r="F25" s="22"/>
      <c r="G25" s="22"/>
      <c r="H25" s="25"/>
      <c r="I25" s="15"/>
      <c r="J25" s="56"/>
    </row>
    <row r="26" spans="1:10" ht="47.25">
      <c r="A26" s="8"/>
      <c r="B26" s="38" t="s">
        <v>46</v>
      </c>
      <c r="C26" s="3" t="s">
        <v>44</v>
      </c>
      <c r="D26" s="22">
        <v>1100</v>
      </c>
      <c r="E26" s="22"/>
      <c r="F26" s="22"/>
      <c r="G26" s="22"/>
      <c r="H26" s="87">
        <v>370</v>
      </c>
      <c r="I26" s="34" t="s">
        <v>123</v>
      </c>
      <c r="J26" s="56"/>
    </row>
    <row r="27" spans="1:10" ht="31.5">
      <c r="A27" s="8"/>
      <c r="B27" s="38" t="s">
        <v>47</v>
      </c>
      <c r="C27" s="3" t="s">
        <v>28</v>
      </c>
      <c r="D27" s="22">
        <v>35</v>
      </c>
      <c r="E27" s="22"/>
      <c r="F27" s="22"/>
      <c r="G27" s="22"/>
      <c r="H27" s="25"/>
      <c r="I27" s="15"/>
      <c r="J27" s="56"/>
    </row>
    <row r="28" spans="1:10" ht="31.5">
      <c r="A28" s="8"/>
      <c r="B28" s="38" t="s">
        <v>48</v>
      </c>
      <c r="C28" s="3" t="s">
        <v>28</v>
      </c>
      <c r="D28" s="22">
        <v>885</v>
      </c>
      <c r="E28" s="22"/>
      <c r="F28" s="22"/>
      <c r="G28" s="22"/>
      <c r="H28" s="25"/>
      <c r="I28" s="40"/>
      <c r="J28" s="29"/>
    </row>
    <row r="29" spans="1:10" ht="31.5">
      <c r="A29" s="8"/>
      <c r="B29" s="38" t="s">
        <v>49</v>
      </c>
      <c r="C29" s="3" t="s">
        <v>28</v>
      </c>
      <c r="D29" s="22">
        <v>301</v>
      </c>
      <c r="E29" s="22"/>
      <c r="F29" s="22"/>
      <c r="G29" s="22"/>
      <c r="H29" s="25"/>
      <c r="I29" s="41"/>
      <c r="J29" s="29"/>
    </row>
    <row r="30" spans="1:10" ht="15.75">
      <c r="A30" s="4" t="s">
        <v>10</v>
      </c>
      <c r="B30" s="160" t="s">
        <v>16</v>
      </c>
      <c r="C30" s="160"/>
      <c r="D30" s="160"/>
      <c r="E30" s="160"/>
      <c r="F30" s="160"/>
      <c r="G30" s="160"/>
      <c r="H30" s="160"/>
      <c r="I30" s="42" t="s">
        <v>14</v>
      </c>
      <c r="J30" s="27"/>
    </row>
    <row r="31" spans="1:10" ht="15.75">
      <c r="A31" s="5">
        <v>1</v>
      </c>
      <c r="B31" s="7" t="s">
        <v>17</v>
      </c>
      <c r="C31" s="6"/>
      <c r="D31" s="34"/>
      <c r="E31" s="34"/>
      <c r="F31" s="34"/>
      <c r="G31" s="34"/>
      <c r="H31" s="25">
        <f>SUM(E31:G31)</f>
        <v>0</v>
      </c>
      <c r="I31" s="8"/>
      <c r="J31" s="82" t="s">
        <v>102</v>
      </c>
    </row>
    <row r="32" spans="1:10" ht="63">
      <c r="A32" s="3"/>
      <c r="B32" s="38" t="s">
        <v>30</v>
      </c>
      <c r="C32" s="3" t="s">
        <v>18</v>
      </c>
      <c r="D32" s="12">
        <v>5863</v>
      </c>
      <c r="E32" s="12"/>
      <c r="F32" s="12"/>
      <c r="G32" s="12"/>
      <c r="H32" s="53">
        <v>1373</v>
      </c>
      <c r="I32" s="3" t="s">
        <v>117</v>
      </c>
      <c r="J32" s="164"/>
    </row>
    <row r="33" spans="1:10" ht="31.5">
      <c r="A33" s="3"/>
      <c r="B33" s="70" t="s">
        <v>69</v>
      </c>
      <c r="C33" s="3" t="s">
        <v>18</v>
      </c>
      <c r="D33" s="12">
        <v>139</v>
      </c>
      <c r="E33" s="12"/>
      <c r="F33" s="12"/>
      <c r="G33" s="12"/>
      <c r="H33" s="52">
        <v>30</v>
      </c>
      <c r="I33" s="8"/>
      <c r="J33" s="165"/>
    </row>
    <row r="34" spans="1:10" ht="63">
      <c r="A34" s="3"/>
      <c r="B34" s="74" t="s">
        <v>31</v>
      </c>
      <c r="C34" s="3" t="s">
        <v>19</v>
      </c>
      <c r="D34" s="12">
        <v>2807</v>
      </c>
      <c r="E34" s="12"/>
      <c r="F34" s="12"/>
      <c r="G34" s="12"/>
      <c r="H34" s="52">
        <v>1339</v>
      </c>
      <c r="I34" s="3" t="s">
        <v>118</v>
      </c>
      <c r="J34" s="166"/>
    </row>
    <row r="35" spans="1:10" ht="31.5">
      <c r="A35" s="5">
        <v>2</v>
      </c>
      <c r="B35" s="7" t="s">
        <v>20</v>
      </c>
      <c r="C35" s="7"/>
      <c r="D35" s="7"/>
      <c r="E35" s="7"/>
      <c r="F35" s="7"/>
      <c r="G35" s="7"/>
      <c r="H35" s="7"/>
      <c r="I35" s="7"/>
      <c r="J35" s="82" t="s">
        <v>112</v>
      </c>
    </row>
    <row r="36" spans="1:10" ht="63">
      <c r="A36" s="3"/>
      <c r="B36" s="18" t="s">
        <v>32</v>
      </c>
      <c r="C36" s="3" t="s">
        <v>21</v>
      </c>
      <c r="D36" s="16">
        <v>1246</v>
      </c>
      <c r="E36" s="16">
        <v>3077</v>
      </c>
      <c r="F36" s="16"/>
      <c r="G36" s="16"/>
      <c r="H36" s="90">
        <v>3417</v>
      </c>
      <c r="I36" s="25"/>
      <c r="J36" s="56"/>
    </row>
    <row r="37" spans="1:10" ht="15.75">
      <c r="A37" s="2" t="s">
        <v>15</v>
      </c>
      <c r="B37" s="160" t="s">
        <v>5</v>
      </c>
      <c r="C37" s="160"/>
      <c r="D37" s="160"/>
      <c r="E37" s="160"/>
      <c r="F37" s="160"/>
      <c r="G37" s="160"/>
      <c r="H37" s="160"/>
      <c r="I37" s="37" t="s">
        <v>6</v>
      </c>
      <c r="J37" s="27"/>
    </row>
    <row r="38" spans="1:11" ht="31.5">
      <c r="A38" s="3">
        <v>1</v>
      </c>
      <c r="B38" s="15" t="s">
        <v>63</v>
      </c>
      <c r="C38" s="3" t="s">
        <v>7</v>
      </c>
      <c r="D38" s="32">
        <v>9</v>
      </c>
      <c r="E38" s="32"/>
      <c r="F38" s="32"/>
      <c r="G38" s="32"/>
      <c r="H38" s="88">
        <v>3</v>
      </c>
      <c r="I38" s="3" t="s">
        <v>114</v>
      </c>
      <c r="J38" s="82" t="s">
        <v>105</v>
      </c>
      <c r="K38" s="84"/>
    </row>
    <row r="39" spans="1:10" s="54" customFormat="1" ht="15.75">
      <c r="A39" s="3"/>
      <c r="B39" s="46" t="s">
        <v>103</v>
      </c>
      <c r="C39" s="3"/>
      <c r="D39" s="32"/>
      <c r="E39" s="32"/>
      <c r="F39" s="32"/>
      <c r="G39" s="32"/>
      <c r="H39" s="83">
        <v>1</v>
      </c>
      <c r="I39" s="80" t="s">
        <v>115</v>
      </c>
      <c r="J39" s="56"/>
    </row>
    <row r="40" spans="1:11" s="54" customFormat="1" ht="31.5">
      <c r="A40" s="3"/>
      <c r="B40" s="46" t="s">
        <v>104</v>
      </c>
      <c r="C40" s="3"/>
      <c r="D40" s="32"/>
      <c r="E40" s="32"/>
      <c r="F40" s="32"/>
      <c r="G40" s="32"/>
      <c r="H40" s="83">
        <v>2</v>
      </c>
      <c r="I40" s="80" t="s">
        <v>116</v>
      </c>
      <c r="J40" s="56"/>
      <c r="K40" s="85"/>
    </row>
    <row r="41" spans="1:10" ht="15.75">
      <c r="A41" s="3">
        <v>2</v>
      </c>
      <c r="B41" s="15" t="s">
        <v>8</v>
      </c>
      <c r="C41" s="3" t="s">
        <v>22</v>
      </c>
      <c r="D41" s="22"/>
      <c r="E41" s="22"/>
      <c r="F41" s="22"/>
      <c r="G41" s="22"/>
      <c r="H41" s="58"/>
      <c r="I41" s="76"/>
      <c r="J41" s="82" t="s">
        <v>113</v>
      </c>
    </row>
    <row r="42" spans="1:10" s="54" customFormat="1" ht="31.5">
      <c r="A42" s="3"/>
      <c r="B42" s="46" t="s">
        <v>106</v>
      </c>
      <c r="C42" s="3"/>
      <c r="D42" s="22"/>
      <c r="E42" s="22"/>
      <c r="F42" s="22"/>
      <c r="G42" s="22"/>
      <c r="H42" s="58">
        <v>6</v>
      </c>
      <c r="I42" s="76"/>
      <c r="J42" s="56"/>
    </row>
    <row r="43" spans="1:10" s="54" customFormat="1" ht="63">
      <c r="A43" s="3"/>
      <c r="B43" s="46" t="s">
        <v>107</v>
      </c>
      <c r="C43" s="3"/>
      <c r="D43" s="22"/>
      <c r="E43" s="22"/>
      <c r="F43" s="22"/>
      <c r="G43" s="22"/>
      <c r="H43" s="88">
        <v>1</v>
      </c>
      <c r="I43" s="43" t="s">
        <v>124</v>
      </c>
      <c r="J43" s="56"/>
    </row>
    <row r="44" spans="1:10" ht="189">
      <c r="A44" s="3">
        <v>3</v>
      </c>
      <c r="B44" s="15" t="s">
        <v>80</v>
      </c>
      <c r="C44" s="3" t="s">
        <v>22</v>
      </c>
      <c r="D44" s="22"/>
      <c r="E44" s="22"/>
      <c r="F44" s="22"/>
      <c r="G44" s="22"/>
      <c r="H44" s="22"/>
      <c r="I44" s="43" t="s">
        <v>125</v>
      </c>
      <c r="J44" s="82" t="s">
        <v>113</v>
      </c>
    </row>
    <row r="45" spans="1:10" s="54" customFormat="1" ht="31.5">
      <c r="A45" s="3"/>
      <c r="B45" s="46" t="s">
        <v>108</v>
      </c>
      <c r="C45" s="3"/>
      <c r="D45" s="22"/>
      <c r="E45" s="22"/>
      <c r="F45" s="22"/>
      <c r="G45" s="22"/>
      <c r="H45" s="22"/>
      <c r="I45" s="43"/>
      <c r="J45" s="81"/>
    </row>
    <row r="46" spans="1:10" s="54" customFormat="1" ht="31.5">
      <c r="A46" s="3"/>
      <c r="B46" s="46" t="s">
        <v>80</v>
      </c>
      <c r="C46" s="3"/>
      <c r="D46" s="22"/>
      <c r="E46" s="22"/>
      <c r="F46" s="22"/>
      <c r="G46" s="22"/>
      <c r="H46" s="22"/>
      <c r="I46" s="43"/>
      <c r="J46" s="56"/>
    </row>
    <row r="47" spans="1:10" s="54" customFormat="1" ht="31.5">
      <c r="A47" s="3"/>
      <c r="B47" s="46" t="s">
        <v>109</v>
      </c>
      <c r="C47" s="3"/>
      <c r="D47" s="22"/>
      <c r="E47" s="22"/>
      <c r="F47" s="22"/>
      <c r="G47" s="22"/>
      <c r="H47" s="22"/>
      <c r="I47" s="43"/>
      <c r="J47" s="56"/>
    </row>
    <row r="48" spans="1:10" s="54" customFormat="1" ht="31.5">
      <c r="A48" s="3"/>
      <c r="B48" s="46" t="s">
        <v>110</v>
      </c>
      <c r="C48" s="3"/>
      <c r="D48" s="22"/>
      <c r="E48" s="22"/>
      <c r="F48" s="22"/>
      <c r="G48" s="22"/>
      <c r="H48" s="22"/>
      <c r="I48" s="43"/>
      <c r="J48" s="56"/>
    </row>
    <row r="49" spans="1:10" ht="15.75">
      <c r="A49" s="4" t="s">
        <v>24</v>
      </c>
      <c r="B49" s="160" t="s">
        <v>11</v>
      </c>
      <c r="C49" s="160"/>
      <c r="D49" s="160"/>
      <c r="E49" s="160"/>
      <c r="F49" s="160"/>
      <c r="G49" s="160"/>
      <c r="H49" s="160"/>
      <c r="I49" s="37" t="s">
        <v>6</v>
      </c>
      <c r="J49" s="27"/>
    </row>
    <row r="50" spans="1:10" ht="30">
      <c r="A50" s="5">
        <v>1</v>
      </c>
      <c r="B50" s="169" t="s">
        <v>12</v>
      </c>
      <c r="C50" s="169"/>
      <c r="D50" s="169"/>
      <c r="E50" s="169"/>
      <c r="F50" s="169"/>
      <c r="G50" s="169"/>
      <c r="H50" s="169"/>
      <c r="I50" s="44"/>
      <c r="J50" s="82" t="s">
        <v>111</v>
      </c>
    </row>
    <row r="51" spans="1:10" ht="31.5">
      <c r="A51" s="3"/>
      <c r="B51" s="38" t="s">
        <v>29</v>
      </c>
      <c r="C51" s="3" t="s">
        <v>13</v>
      </c>
      <c r="D51" s="25">
        <v>17</v>
      </c>
      <c r="E51" s="25"/>
      <c r="F51" s="25"/>
      <c r="G51" s="25"/>
      <c r="H51" s="22"/>
      <c r="I51" s="8"/>
      <c r="J51" s="56"/>
    </row>
    <row r="52" spans="1:10" ht="120">
      <c r="A52" s="3"/>
      <c r="B52" s="38" t="s">
        <v>38</v>
      </c>
      <c r="C52" s="3" t="s">
        <v>13</v>
      </c>
      <c r="D52" s="25">
        <v>203</v>
      </c>
      <c r="E52" s="25"/>
      <c r="F52" s="25"/>
      <c r="G52" s="25"/>
      <c r="H52" s="57">
        <f>7+8+9</f>
        <v>24</v>
      </c>
      <c r="I52" s="80" t="s">
        <v>119</v>
      </c>
      <c r="J52" s="66" t="s">
        <v>120</v>
      </c>
    </row>
    <row r="53" spans="1:10" ht="63">
      <c r="A53" s="3"/>
      <c r="B53" s="79" t="s">
        <v>58</v>
      </c>
      <c r="C53" s="3" t="s">
        <v>13</v>
      </c>
      <c r="D53" s="25">
        <v>73</v>
      </c>
      <c r="E53" s="25"/>
      <c r="F53" s="25"/>
      <c r="G53" s="25"/>
      <c r="H53" s="57">
        <f>4+9+2</f>
        <v>15</v>
      </c>
      <c r="I53" s="15"/>
      <c r="J53" s="47"/>
    </row>
    <row r="54" spans="1:10" ht="78.75">
      <c r="A54" s="3"/>
      <c r="B54" s="79" t="s">
        <v>59</v>
      </c>
      <c r="C54" s="3" t="s">
        <v>13</v>
      </c>
      <c r="D54" s="25">
        <v>130</v>
      </c>
      <c r="E54" s="25"/>
      <c r="F54" s="25"/>
      <c r="G54" s="25"/>
      <c r="H54" s="57">
        <v>8</v>
      </c>
      <c r="I54" s="15"/>
      <c r="J54" s="47"/>
    </row>
    <row r="55" spans="1:10" ht="31.5">
      <c r="A55" s="3"/>
      <c r="B55" s="78" t="s">
        <v>96</v>
      </c>
      <c r="C55" s="3" t="s">
        <v>13</v>
      </c>
      <c r="D55" s="25"/>
      <c r="E55" s="25"/>
      <c r="F55" s="25"/>
      <c r="G55" s="25"/>
      <c r="H55" s="57">
        <v>1</v>
      </c>
      <c r="I55" s="15"/>
      <c r="J55" s="47"/>
    </row>
    <row r="56" spans="1:10" ht="31.5">
      <c r="A56" s="3"/>
      <c r="B56" s="38" t="s">
        <v>39</v>
      </c>
      <c r="C56" s="3" t="s">
        <v>13</v>
      </c>
      <c r="D56" s="25">
        <v>121</v>
      </c>
      <c r="E56" s="25"/>
      <c r="F56" s="25"/>
      <c r="G56" s="25"/>
      <c r="H56" s="22">
        <v>0</v>
      </c>
      <c r="I56" s="50"/>
      <c r="J56" s="56"/>
    </row>
    <row r="57" spans="1:10" ht="15.75">
      <c r="A57" s="20" t="s">
        <v>53</v>
      </c>
      <c r="B57" s="167" t="s">
        <v>50</v>
      </c>
      <c r="C57" s="168"/>
      <c r="D57" s="168"/>
      <c r="E57" s="168"/>
      <c r="F57" s="168"/>
      <c r="G57" s="168"/>
      <c r="H57" s="168"/>
      <c r="I57" s="45"/>
      <c r="J57" s="27"/>
    </row>
    <row r="58" spans="1:10" ht="63">
      <c r="A58" s="18">
        <v>1</v>
      </c>
      <c r="B58" s="18" t="s">
        <v>52</v>
      </c>
      <c r="C58" s="18"/>
      <c r="D58" s="18">
        <v>19</v>
      </c>
      <c r="E58" s="18"/>
      <c r="F58" s="18"/>
      <c r="G58" s="18"/>
      <c r="H58" s="22">
        <v>0</v>
      </c>
      <c r="I58" s="38"/>
      <c r="J58" s="29" t="s">
        <v>70</v>
      </c>
    </row>
    <row r="59" spans="1:10" ht="31.5">
      <c r="A59" s="18">
        <v>2</v>
      </c>
      <c r="B59" s="18" t="s">
        <v>51</v>
      </c>
      <c r="C59" s="18"/>
      <c r="D59" s="18">
        <v>7</v>
      </c>
      <c r="E59" s="18"/>
      <c r="F59" s="18"/>
      <c r="G59" s="18"/>
      <c r="H59" s="22">
        <v>0</v>
      </c>
      <c r="I59" s="38"/>
      <c r="J59" s="29" t="s">
        <v>70</v>
      </c>
    </row>
  </sheetData>
  <sheetProtection/>
  <protectedRanges>
    <protectedRange sqref="D3:I3" name="Range3"/>
    <protectedRange sqref="A3:C3" name="Range2"/>
    <protectedRange sqref="D4:I4" name="Range3_1"/>
    <protectedRange sqref="A4:C4" name="Range2_1"/>
    <protectedRange sqref="I5 H13:H14 H19:H22 H31:H34 D5:H11 H25 H36:I36 H27:H29" name="Range3_2"/>
    <protectedRange sqref="A5:C11" name="Range2_2"/>
    <protectedRange sqref="D13:G14 I13:I14 D12:I12" name="Range3_3"/>
    <protectedRange sqref="A12:C12 A13:A14" name="Range2_3"/>
    <protectedRange sqref="D15:G15" name="Range3_4"/>
    <protectedRange sqref="A15:C15" name="Range2_4"/>
    <protectedRange sqref="D16:I16" name="Range3_5"/>
    <protectedRange sqref="B18:C18 A16:C16" name="Range2_5"/>
    <protectedRange sqref="I19 D17:G29 I21:I22 J24" name="Range3_6"/>
    <protectedRange sqref="A22:C29 A17:C17 A18:A21 B19:C21" name="Range2_6"/>
    <protectedRange sqref="D30:I30" name="Range3_9"/>
    <protectedRange sqref="A30:C30" name="Range2_9"/>
    <protectedRange sqref="D31:G34 I31:I34 D36:G36 D35:I35" name="Range3_10"/>
    <protectedRange sqref="A31:C36" name="Range2_10"/>
    <protectedRange sqref="I44:I52 D37:I37 D44:H56 D38:G43" name="Range3_11"/>
    <protectedRange sqref="A37:C56" name="Range2_11"/>
    <protectedRange sqref="B13:C13" name="Range2_3_1"/>
    <protectedRange sqref="C14" name="Range2_4_1"/>
    <protectedRange sqref="B14" name="Range2_4_2"/>
    <protectedRange sqref="I6:J8 J5 J16 J12" name="Range3_2_1"/>
    <protectedRange sqref="I9:I11" name="Range3_2_2"/>
    <protectedRange sqref="I20" name="Range3_6_2"/>
    <protectedRange sqref="I25 I27:I29" name="Range3_6_4"/>
    <protectedRange sqref="I53:I56" name="Range3_11_2"/>
    <protectedRange sqref="H17:H18" name="Range3_6_6"/>
    <protectedRange sqref="I17" name="Range3_6_1_3"/>
    <protectedRange sqref="H23:H24 I23" name="Range3_6_7"/>
    <protectedRange sqref="I24" name="Range3_6_3_1"/>
    <protectedRange sqref="H41:H43" name="Range3_11_3"/>
    <protectedRange sqref="I41:I43" name="Range3_11_4"/>
    <protectedRange sqref="H38:H40" name="Range3_11_3_2"/>
    <protectedRange sqref="I38:I40" name="Range3_11_1_1_2"/>
    <protectedRange sqref="H26" name="Range3_2_3"/>
    <protectedRange sqref="I26" name="Range3_6_4_1"/>
    <protectedRange sqref="H15" name="Range3_2_4"/>
    <protectedRange sqref="I15" name="Range3_4_1_1"/>
    <protectedRange sqref="I18" name="Range3_6_6_1"/>
  </protectedRanges>
  <mergeCells count="12">
    <mergeCell ref="B30:H30"/>
    <mergeCell ref="J32:J34"/>
    <mergeCell ref="B37:H37"/>
    <mergeCell ref="B49:H49"/>
    <mergeCell ref="B50:H50"/>
    <mergeCell ref="B57:H57"/>
    <mergeCell ref="A1:J1"/>
    <mergeCell ref="A2:J2"/>
    <mergeCell ref="B4:H4"/>
    <mergeCell ref="B5:I5"/>
    <mergeCell ref="B12:I12"/>
    <mergeCell ref="B16:I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9"/>
  <sheetViews>
    <sheetView zoomScalePageLayoutView="0" workbookViewId="0" topLeftCell="A7">
      <selection activeCell="C11" sqref="C11"/>
    </sheetView>
  </sheetViews>
  <sheetFormatPr defaultColWidth="9.140625" defaultRowHeight="15"/>
  <cols>
    <col min="2" max="2" width="24.57421875" style="0" customWidth="1"/>
    <col min="4" max="4" width="8.7109375" style="0" bestFit="1" customWidth="1"/>
    <col min="5" max="5" width="23.421875" style="0" customWidth="1"/>
    <col min="6" max="6" width="17.7109375" style="0" customWidth="1"/>
  </cols>
  <sheetData>
    <row r="1" spans="1:6" ht="15.75">
      <c r="A1" s="162" t="s">
        <v>128</v>
      </c>
      <c r="B1" s="162"/>
      <c r="C1" s="162"/>
      <c r="D1" s="162"/>
      <c r="E1" s="162"/>
      <c r="F1" s="162"/>
    </row>
    <row r="2" spans="1:6" ht="15.75">
      <c r="A2" s="170" t="s">
        <v>74</v>
      </c>
      <c r="B2" s="170"/>
      <c r="C2" s="170"/>
      <c r="D2" s="170"/>
      <c r="E2" s="170"/>
      <c r="F2" s="170"/>
    </row>
    <row r="3" spans="1:6" ht="31.5">
      <c r="A3" s="13" t="s">
        <v>0</v>
      </c>
      <c r="B3" s="35" t="s">
        <v>1</v>
      </c>
      <c r="C3" s="35" t="s">
        <v>2</v>
      </c>
      <c r="D3" s="31" t="s">
        <v>129</v>
      </c>
      <c r="E3" s="36" t="s">
        <v>3</v>
      </c>
      <c r="F3" s="68" t="s">
        <v>64</v>
      </c>
    </row>
    <row r="4" spans="1:6" ht="15.75">
      <c r="A4" s="4" t="s">
        <v>4</v>
      </c>
      <c r="B4" s="160" t="s">
        <v>25</v>
      </c>
      <c r="C4" s="160"/>
      <c r="D4" s="160"/>
      <c r="E4" s="37" t="s">
        <v>26</v>
      </c>
      <c r="F4" s="27"/>
    </row>
    <row r="5" spans="1:6" ht="15.75">
      <c r="A5" s="9">
        <v>1</v>
      </c>
      <c r="B5" s="161" t="s">
        <v>37</v>
      </c>
      <c r="C5" s="161"/>
      <c r="D5" s="161"/>
      <c r="E5" s="161"/>
      <c r="F5" s="38"/>
    </row>
    <row r="6" spans="1:6" ht="126">
      <c r="A6" s="8"/>
      <c r="B6" s="74" t="s">
        <v>36</v>
      </c>
      <c r="C6" s="3" t="s">
        <v>22</v>
      </c>
      <c r="D6" s="69">
        <v>72</v>
      </c>
      <c r="E6" s="71" t="s">
        <v>130</v>
      </c>
      <c r="F6" s="38"/>
    </row>
    <row r="7" spans="1:6" ht="47.25">
      <c r="A7" s="8"/>
      <c r="B7" s="73" t="s">
        <v>100</v>
      </c>
      <c r="C7" s="3" t="s">
        <v>22</v>
      </c>
      <c r="D7" s="91">
        <v>23</v>
      </c>
      <c r="E7" s="71"/>
      <c r="F7" s="38"/>
    </row>
    <row r="8" spans="1:6" ht="31.5">
      <c r="A8" s="8"/>
      <c r="B8" s="73" t="s">
        <v>99</v>
      </c>
      <c r="C8" s="3" t="s">
        <v>22</v>
      </c>
      <c r="D8" s="91">
        <v>49</v>
      </c>
      <c r="E8" s="71"/>
      <c r="F8" s="38"/>
    </row>
    <row r="9" spans="1:6" ht="78.75">
      <c r="A9" s="8"/>
      <c r="B9" s="74" t="s">
        <v>35</v>
      </c>
      <c r="C9" s="3" t="s">
        <v>22</v>
      </c>
      <c r="D9" s="86">
        <v>31</v>
      </c>
      <c r="E9" s="75" t="s">
        <v>131</v>
      </c>
      <c r="F9" s="82"/>
    </row>
    <row r="10" spans="1:6" ht="47.25">
      <c r="A10" s="8"/>
      <c r="B10" s="73" t="s">
        <v>100</v>
      </c>
      <c r="C10" s="3"/>
      <c r="D10" s="92">
        <v>13</v>
      </c>
      <c r="E10" s="38"/>
      <c r="F10" s="82"/>
    </row>
    <row r="11" spans="1:6" ht="31.5">
      <c r="A11" s="8"/>
      <c r="B11" s="73" t="s">
        <v>99</v>
      </c>
      <c r="C11" s="3"/>
      <c r="D11" s="92">
        <v>18</v>
      </c>
      <c r="E11" s="38"/>
      <c r="F11" s="82"/>
    </row>
    <row r="12" spans="1:6" ht="15.75">
      <c r="A12" s="9">
        <v>2</v>
      </c>
      <c r="B12" s="161" t="s">
        <v>27</v>
      </c>
      <c r="C12" s="161"/>
      <c r="D12" s="161"/>
      <c r="E12" s="161"/>
      <c r="F12" s="77"/>
    </row>
    <row r="13" spans="1:6" ht="63">
      <c r="A13" s="9"/>
      <c r="B13" s="38" t="s">
        <v>61</v>
      </c>
      <c r="C13" s="3" t="s">
        <v>23</v>
      </c>
      <c r="D13" s="69">
        <v>4</v>
      </c>
      <c r="E13" s="46" t="s">
        <v>132</v>
      </c>
      <c r="F13" s="82"/>
    </row>
    <row r="14" spans="1:6" ht="47.25">
      <c r="A14" s="9"/>
      <c r="B14" s="38" t="s">
        <v>60</v>
      </c>
      <c r="C14" s="3" t="s">
        <v>23</v>
      </c>
      <c r="D14" s="25"/>
      <c r="E14" s="34"/>
      <c r="F14" s="82"/>
    </row>
    <row r="15" spans="1:6" ht="126">
      <c r="A15" s="8"/>
      <c r="B15" s="38" t="s">
        <v>34</v>
      </c>
      <c r="C15" s="3" t="s">
        <v>23</v>
      </c>
      <c r="D15" s="87">
        <v>3</v>
      </c>
      <c r="E15" s="94" t="s">
        <v>133</v>
      </c>
      <c r="F15" s="89"/>
    </row>
    <row r="16" spans="1:6" ht="15.75">
      <c r="A16" s="9">
        <v>3</v>
      </c>
      <c r="B16" s="161" t="s">
        <v>62</v>
      </c>
      <c r="C16" s="161"/>
      <c r="D16" s="161"/>
      <c r="E16" s="161"/>
      <c r="F16" s="38"/>
    </row>
    <row r="17" spans="1:6" ht="31.5">
      <c r="A17" s="8"/>
      <c r="B17" s="74" t="s">
        <v>72</v>
      </c>
      <c r="C17" s="3" t="s">
        <v>9</v>
      </c>
      <c r="D17" s="69">
        <v>63</v>
      </c>
      <c r="E17" s="15"/>
      <c r="F17" s="82"/>
    </row>
    <row r="18" spans="1:6" ht="47.25">
      <c r="A18" s="8"/>
      <c r="B18" s="74" t="s">
        <v>65</v>
      </c>
      <c r="C18" s="3" t="s">
        <v>66</v>
      </c>
      <c r="D18" s="60">
        <v>0</v>
      </c>
      <c r="E18" s="61" t="s">
        <v>134</v>
      </c>
      <c r="F18" s="82"/>
    </row>
    <row r="19" spans="1:6" ht="63">
      <c r="A19" s="8"/>
      <c r="B19" s="74" t="s">
        <v>55</v>
      </c>
      <c r="C19" s="3" t="s">
        <v>40</v>
      </c>
      <c r="D19" s="25">
        <v>0</v>
      </c>
      <c r="E19" s="15"/>
      <c r="F19" s="82"/>
    </row>
    <row r="20" spans="1:6" ht="63">
      <c r="A20" s="8"/>
      <c r="B20" s="75" t="s">
        <v>56</v>
      </c>
      <c r="C20" s="3" t="s">
        <v>40</v>
      </c>
      <c r="D20" s="25">
        <v>0</v>
      </c>
      <c r="E20" s="15"/>
      <c r="F20" s="82"/>
    </row>
    <row r="21" spans="1:6" ht="47.25">
      <c r="A21" s="8"/>
      <c r="B21" s="74" t="s">
        <v>67</v>
      </c>
      <c r="C21" s="3" t="s">
        <v>23</v>
      </c>
      <c r="D21" s="25">
        <v>0</v>
      </c>
      <c r="E21" s="15"/>
      <c r="F21" s="82"/>
    </row>
    <row r="22" spans="1:6" ht="31.5">
      <c r="A22" s="8"/>
      <c r="B22" s="74" t="s">
        <v>41</v>
      </c>
      <c r="C22" s="3"/>
      <c r="D22" s="25">
        <v>0</v>
      </c>
      <c r="E22" s="15"/>
      <c r="F22" s="82"/>
    </row>
    <row r="23" spans="1:6" ht="31.5">
      <c r="A23" s="8"/>
      <c r="B23" s="72" t="s">
        <v>57</v>
      </c>
      <c r="C23" s="3" t="s">
        <v>23</v>
      </c>
      <c r="D23" s="63">
        <v>0</v>
      </c>
      <c r="E23" s="61"/>
      <c r="F23" s="62"/>
    </row>
    <row r="24" spans="1:6" ht="31.5">
      <c r="A24" s="8"/>
      <c r="B24" s="72" t="s">
        <v>42</v>
      </c>
      <c r="C24" s="3" t="s">
        <v>23</v>
      </c>
      <c r="D24" s="63">
        <v>0</v>
      </c>
      <c r="E24" s="64"/>
      <c r="F24" s="65"/>
    </row>
    <row r="25" spans="1:6" ht="31.5">
      <c r="A25" s="8"/>
      <c r="B25" s="38" t="s">
        <v>45</v>
      </c>
      <c r="C25" s="3" t="s">
        <v>43</v>
      </c>
      <c r="D25" s="25"/>
      <c r="E25" s="15"/>
      <c r="F25" s="82"/>
    </row>
    <row r="26" spans="1:6" ht="31.5">
      <c r="A26" s="8"/>
      <c r="B26" s="38" t="s">
        <v>46</v>
      </c>
      <c r="C26" s="3" t="s">
        <v>44</v>
      </c>
      <c r="D26" s="87">
        <v>188</v>
      </c>
      <c r="E26" s="34"/>
      <c r="F26" s="82"/>
    </row>
    <row r="27" spans="1:6" ht="15.75">
      <c r="A27" s="8"/>
      <c r="B27" s="38" t="s">
        <v>47</v>
      </c>
      <c r="C27" s="3" t="s">
        <v>28</v>
      </c>
      <c r="D27" s="25"/>
      <c r="E27" s="15"/>
      <c r="F27" s="82"/>
    </row>
    <row r="28" spans="1:6" ht="31.5">
      <c r="A28" s="8"/>
      <c r="B28" s="38" t="s">
        <v>48</v>
      </c>
      <c r="C28" s="3" t="s">
        <v>28</v>
      </c>
      <c r="D28" s="25"/>
      <c r="E28" s="40"/>
      <c r="F28" s="29"/>
    </row>
    <row r="29" spans="1:6" ht="31.5">
      <c r="A29" s="8"/>
      <c r="B29" s="38" t="s">
        <v>49</v>
      </c>
      <c r="C29" s="3" t="s">
        <v>28</v>
      </c>
      <c r="D29" s="25"/>
      <c r="E29" s="41"/>
      <c r="F29" s="29"/>
    </row>
    <row r="30" spans="1:6" ht="15.75">
      <c r="A30" s="4" t="s">
        <v>10</v>
      </c>
      <c r="B30" s="160" t="s">
        <v>16</v>
      </c>
      <c r="C30" s="160"/>
      <c r="D30" s="160"/>
      <c r="E30" s="42" t="s">
        <v>14</v>
      </c>
      <c r="F30" s="27"/>
    </row>
    <row r="31" spans="1:6" ht="15.75">
      <c r="A31" s="5">
        <v>1</v>
      </c>
      <c r="B31" s="7" t="s">
        <v>17</v>
      </c>
      <c r="C31" s="6"/>
      <c r="D31" s="25"/>
      <c r="E31" s="8"/>
      <c r="F31" s="82" t="s">
        <v>102</v>
      </c>
    </row>
    <row r="32" spans="1:6" ht="63">
      <c r="A32" s="3"/>
      <c r="B32" s="38" t="s">
        <v>30</v>
      </c>
      <c r="C32" s="3" t="s">
        <v>18</v>
      </c>
      <c r="D32" s="53">
        <v>1470</v>
      </c>
      <c r="E32" s="3" t="s">
        <v>135</v>
      </c>
      <c r="F32" s="164"/>
    </row>
    <row r="33" spans="1:6" ht="37.5" customHeight="1">
      <c r="A33" s="3"/>
      <c r="B33" s="70" t="s">
        <v>69</v>
      </c>
      <c r="C33" s="3" t="s">
        <v>18</v>
      </c>
      <c r="D33" s="52">
        <v>35</v>
      </c>
      <c r="E33" s="8"/>
      <c r="F33" s="165"/>
    </row>
    <row r="34" spans="1:6" ht="47.25">
      <c r="A34" s="3"/>
      <c r="B34" s="74" t="s">
        <v>31</v>
      </c>
      <c r="C34" s="3" t="s">
        <v>19</v>
      </c>
      <c r="D34" s="52">
        <v>271</v>
      </c>
      <c r="E34" s="3" t="s">
        <v>136</v>
      </c>
      <c r="F34" s="166"/>
    </row>
    <row r="35" spans="1:6" ht="31.5">
      <c r="A35" s="5">
        <v>2</v>
      </c>
      <c r="B35" s="7" t="s">
        <v>20</v>
      </c>
      <c r="C35" s="7"/>
      <c r="D35" s="7"/>
      <c r="E35" s="7"/>
      <c r="F35" s="82" t="s">
        <v>112</v>
      </c>
    </row>
    <row r="36" spans="1:6" ht="63">
      <c r="A36" s="3"/>
      <c r="B36" s="18" t="s">
        <v>32</v>
      </c>
      <c r="C36" s="3" t="s">
        <v>21</v>
      </c>
      <c r="D36" s="90">
        <v>3679</v>
      </c>
      <c r="E36" s="25" t="s">
        <v>137</v>
      </c>
      <c r="F36" s="82"/>
    </row>
    <row r="37" spans="1:6" ht="15.75">
      <c r="A37" s="2" t="s">
        <v>15</v>
      </c>
      <c r="B37" s="160" t="s">
        <v>5</v>
      </c>
      <c r="C37" s="160"/>
      <c r="D37" s="160"/>
      <c r="E37" s="37" t="s">
        <v>6</v>
      </c>
      <c r="F37" s="27"/>
    </row>
    <row r="38" spans="1:6" ht="31.5">
      <c r="A38" s="3">
        <v>1</v>
      </c>
      <c r="B38" s="15" t="s">
        <v>63</v>
      </c>
      <c r="C38" s="3" t="s">
        <v>7</v>
      </c>
      <c r="D38" s="88">
        <v>3</v>
      </c>
      <c r="E38" s="3" t="s">
        <v>138</v>
      </c>
      <c r="F38" s="82" t="s">
        <v>105</v>
      </c>
    </row>
    <row r="39" spans="1:6" ht="15.75">
      <c r="A39" s="3"/>
      <c r="B39" s="46" t="s">
        <v>103</v>
      </c>
      <c r="C39" s="3"/>
      <c r="D39" s="83"/>
      <c r="E39" s="80"/>
      <c r="F39" s="82"/>
    </row>
    <row r="40" spans="1:6" ht="31.5">
      <c r="A40" s="3"/>
      <c r="B40" s="46" t="s">
        <v>104</v>
      </c>
      <c r="C40" s="3"/>
      <c r="D40" s="83">
        <v>3</v>
      </c>
      <c r="E40" s="80"/>
      <c r="F40" s="82"/>
    </row>
    <row r="41" spans="1:6" ht="15.75">
      <c r="A41" s="3">
        <v>2</v>
      </c>
      <c r="B41" s="15" t="s">
        <v>8</v>
      </c>
      <c r="C41" s="3" t="s">
        <v>22</v>
      </c>
      <c r="D41" s="58"/>
      <c r="E41" s="76"/>
      <c r="F41" s="82" t="s">
        <v>113</v>
      </c>
    </row>
    <row r="42" spans="1:6" ht="31.5">
      <c r="A42" s="3"/>
      <c r="B42" s="46" t="s">
        <v>106</v>
      </c>
      <c r="C42" s="3"/>
      <c r="D42" s="58">
        <v>10</v>
      </c>
      <c r="E42" s="76"/>
      <c r="F42" s="82"/>
    </row>
    <row r="43" spans="1:6" ht="51.75" customHeight="1">
      <c r="A43" s="3"/>
      <c r="B43" s="46" t="s">
        <v>107</v>
      </c>
      <c r="C43" s="3"/>
      <c r="D43" s="88">
        <v>5</v>
      </c>
      <c r="E43" s="43" t="s">
        <v>139</v>
      </c>
      <c r="F43" s="82"/>
    </row>
    <row r="44" spans="1:6" ht="94.5">
      <c r="A44" s="3">
        <v>3</v>
      </c>
      <c r="B44" s="15" t="s">
        <v>80</v>
      </c>
      <c r="C44" s="3" t="s">
        <v>22</v>
      </c>
      <c r="D44" s="99">
        <v>1</v>
      </c>
      <c r="E44" s="43" t="s">
        <v>140</v>
      </c>
      <c r="F44" s="82" t="s">
        <v>113</v>
      </c>
    </row>
    <row r="45" spans="1:6" ht="31.5">
      <c r="A45" s="3"/>
      <c r="B45" s="46" t="s">
        <v>108</v>
      </c>
      <c r="C45" s="3"/>
      <c r="D45" s="119">
        <v>5</v>
      </c>
      <c r="E45" s="43"/>
      <c r="F45" s="82"/>
    </row>
    <row r="46" spans="1:6" ht="31.5">
      <c r="A46" s="3"/>
      <c r="B46" s="46" t="s">
        <v>80</v>
      </c>
      <c r="C46" s="3"/>
      <c r="D46" s="119">
        <v>1</v>
      </c>
      <c r="E46" s="43"/>
      <c r="F46" s="82"/>
    </row>
    <row r="47" spans="1:6" ht="31.5">
      <c r="A47" s="3"/>
      <c r="B47" s="46" t="s">
        <v>109</v>
      </c>
      <c r="C47" s="3"/>
      <c r="D47" s="119"/>
      <c r="E47" s="43"/>
      <c r="F47" s="82"/>
    </row>
    <row r="48" spans="1:6" ht="31.5">
      <c r="A48" s="3"/>
      <c r="B48" s="46" t="s">
        <v>110</v>
      </c>
      <c r="C48" s="3"/>
      <c r="D48" s="22"/>
      <c r="E48" s="43"/>
      <c r="F48" s="82"/>
    </row>
    <row r="49" spans="1:6" ht="15.75">
      <c r="A49" s="4" t="s">
        <v>24</v>
      </c>
      <c r="B49" s="160" t="s">
        <v>11</v>
      </c>
      <c r="C49" s="160"/>
      <c r="D49" s="160"/>
      <c r="E49" s="42" t="s">
        <v>6</v>
      </c>
      <c r="F49" s="100"/>
    </row>
    <row r="50" spans="1:6" ht="30">
      <c r="A50" s="5">
        <v>1</v>
      </c>
      <c r="B50" s="169" t="s">
        <v>12</v>
      </c>
      <c r="C50" s="169"/>
      <c r="D50" s="169"/>
      <c r="E50" s="44"/>
      <c r="F50" s="98" t="s">
        <v>111</v>
      </c>
    </row>
    <row r="51" spans="1:6" ht="31.5">
      <c r="A51" s="95"/>
      <c r="B51" s="38" t="s">
        <v>29</v>
      </c>
      <c r="C51" s="3" t="s">
        <v>13</v>
      </c>
      <c r="D51" s="22"/>
      <c r="E51" s="8"/>
      <c r="F51" s="98"/>
    </row>
    <row r="52" spans="1:6" ht="47.25">
      <c r="A52" s="95"/>
      <c r="B52" s="38" t="s">
        <v>38</v>
      </c>
      <c r="C52" s="3" t="s">
        <v>13</v>
      </c>
      <c r="D52" s="57">
        <v>35</v>
      </c>
      <c r="E52" s="80" t="s">
        <v>141</v>
      </c>
      <c r="F52" s="120"/>
    </row>
    <row r="53" spans="1:6" ht="47.25">
      <c r="A53" s="3"/>
      <c r="B53" s="79" t="s">
        <v>58</v>
      </c>
      <c r="C53" s="3" t="s">
        <v>13</v>
      </c>
      <c r="D53" s="96"/>
      <c r="E53" s="93"/>
      <c r="F53" s="97"/>
    </row>
    <row r="54" spans="1:6" ht="63">
      <c r="A54" s="3"/>
      <c r="B54" s="79" t="s">
        <v>59</v>
      </c>
      <c r="C54" s="3" t="s">
        <v>13</v>
      </c>
      <c r="D54" s="96"/>
      <c r="E54" s="93"/>
      <c r="F54" s="97"/>
    </row>
    <row r="55" spans="1:6" ht="26.25" customHeight="1">
      <c r="A55" s="3"/>
      <c r="B55" s="78" t="s">
        <v>96</v>
      </c>
      <c r="C55" s="3" t="s">
        <v>13</v>
      </c>
      <c r="D55" s="57"/>
      <c r="E55" s="15"/>
      <c r="F55" s="47"/>
    </row>
    <row r="56" spans="1:6" ht="31.5">
      <c r="A56" s="3"/>
      <c r="B56" s="38" t="s">
        <v>39</v>
      </c>
      <c r="C56" s="3" t="s">
        <v>13</v>
      </c>
      <c r="D56" s="22"/>
      <c r="E56" s="50"/>
      <c r="F56" s="82"/>
    </row>
    <row r="57" spans="1:6" ht="28.5" customHeight="1">
      <c r="A57" s="20" t="s">
        <v>53</v>
      </c>
      <c r="B57" s="167" t="s">
        <v>50</v>
      </c>
      <c r="C57" s="168"/>
      <c r="D57" s="168"/>
      <c r="E57" s="45"/>
      <c r="F57" s="27"/>
    </row>
    <row r="58" spans="1:6" ht="47.25">
      <c r="A58" s="18">
        <v>1</v>
      </c>
      <c r="B58" s="18" t="s">
        <v>52</v>
      </c>
      <c r="C58" s="18"/>
      <c r="D58" s="22">
        <v>0</v>
      </c>
      <c r="E58" s="38"/>
      <c r="F58" s="29" t="s">
        <v>70</v>
      </c>
    </row>
    <row r="59" spans="1:6" ht="31.5">
      <c r="A59" s="18">
        <v>2</v>
      </c>
      <c r="B59" s="18" t="s">
        <v>51</v>
      </c>
      <c r="C59" s="18"/>
      <c r="D59" s="22">
        <v>0</v>
      </c>
      <c r="E59" s="38"/>
      <c r="F59" s="29" t="s">
        <v>70</v>
      </c>
    </row>
  </sheetData>
  <sheetProtection/>
  <protectedRanges>
    <protectedRange sqref="D3:E3" name="Range3"/>
    <protectedRange sqref="A3:C3" name="Range2"/>
    <protectedRange sqref="D4:E4" name="Range3_1"/>
    <protectedRange sqref="A4:C4" name="Range2_1"/>
    <protectedRange sqref="E5 D13:D14 D19:D22 D5:D11 D25 D36:E36 D27:D29 D31:D34" name="Range3_2"/>
    <protectedRange sqref="A5:C11" name="Range2_2"/>
    <protectedRange sqref="D12:E12 E13:E14" name="Range3_3"/>
    <protectedRange sqref="A12:C12 A13:A14" name="Range2_3"/>
    <protectedRange sqref="A15:C15" name="Range2_4"/>
    <protectedRange sqref="D16:E16" name="Range3_5"/>
    <protectedRange sqref="B18:C18 A16:C16" name="Range2_5"/>
    <protectedRange sqref="E19 F24 E21:E22" name="Range3_6"/>
    <protectedRange sqref="A22:C29 A17:C17 A18:A21 B19:C21" name="Range2_6"/>
    <protectedRange sqref="D30:E30" name="Range3_9"/>
    <protectedRange sqref="A30:C30" name="Range2_9"/>
    <protectedRange sqref="D35:E35 E31:E34" name="Range3_10"/>
    <protectedRange sqref="A31:C36" name="Range2_10"/>
    <protectedRange sqref="E44:E52 D37:E37 D44:D56" name="Range3_11"/>
    <protectedRange sqref="A37:C56" name="Range2_11"/>
    <protectedRange sqref="B13:C13" name="Range2_3_1"/>
    <protectedRange sqref="C14" name="Range2_4_1"/>
    <protectedRange sqref="B14" name="Range2_4_2"/>
    <protectedRange sqref="E6:F8 F5 F16 F12" name="Range3_2_1"/>
    <protectedRange sqref="E9:E11" name="Range3_2_2"/>
    <protectedRange sqref="E20" name="Range3_6_2"/>
    <protectedRange sqref="E25 E27:E29" name="Range3_6_4"/>
    <protectedRange sqref="E53:E56" name="Range3_11_2"/>
    <protectedRange sqref="D17:D18" name="Range3_6_6"/>
    <protectedRange sqref="E17" name="Range3_6_1_3"/>
    <protectedRange sqref="D23:D24 E23" name="Range3_6_7"/>
    <protectedRange sqref="E24" name="Range3_6_3_1"/>
    <protectedRange sqref="D41:D43" name="Range3_11_3"/>
    <protectedRange sqref="E41:E43" name="Range3_11_4"/>
    <protectedRange sqref="D38:D40" name="Range3_11_3_2"/>
    <protectedRange sqref="E38:E40" name="Range3_11_1_1_2"/>
    <protectedRange sqref="D26" name="Range3_2_3"/>
    <protectedRange sqref="E26" name="Range3_6_4_1"/>
    <protectedRange sqref="D15" name="Range3_2_4"/>
    <protectedRange sqref="E15" name="Range3_4_1_1"/>
    <protectedRange sqref="E18" name="Range3_6_6_1"/>
  </protectedRanges>
  <mergeCells count="12">
    <mergeCell ref="B30:D30"/>
    <mergeCell ref="F32:F34"/>
    <mergeCell ref="B37:D37"/>
    <mergeCell ref="B49:D49"/>
    <mergeCell ref="B50:D50"/>
    <mergeCell ref="B57:D57"/>
    <mergeCell ref="A1:F1"/>
    <mergeCell ref="A2:F2"/>
    <mergeCell ref="B4:D4"/>
    <mergeCell ref="B5:E5"/>
    <mergeCell ref="B12:E12"/>
    <mergeCell ref="B16:E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62"/>
  <sheetViews>
    <sheetView zoomScalePageLayoutView="0" workbookViewId="0" topLeftCell="A36">
      <selection activeCell="A63" sqref="A63:F66"/>
    </sheetView>
  </sheetViews>
  <sheetFormatPr defaultColWidth="9.140625" defaultRowHeight="15"/>
  <cols>
    <col min="1" max="1" width="6.140625" style="0" customWidth="1"/>
    <col min="2" max="2" width="24.140625" style="0" customWidth="1"/>
    <col min="3" max="3" width="12.00390625" style="0" customWidth="1"/>
    <col min="4" max="4" width="10.28125" style="0" customWidth="1"/>
    <col min="5" max="5" width="17.00390625" style="0" customWidth="1"/>
    <col min="6" max="6" width="21.28125" style="0" customWidth="1"/>
  </cols>
  <sheetData>
    <row r="1" spans="1:6" ht="15.75">
      <c r="A1" s="162" t="s">
        <v>144</v>
      </c>
      <c r="B1" s="162"/>
      <c r="C1" s="162"/>
      <c r="D1" s="162"/>
      <c r="E1" s="162"/>
      <c r="F1" s="162"/>
    </row>
    <row r="2" spans="1:6" ht="41.25" customHeight="1">
      <c r="A2" s="170" t="s">
        <v>150</v>
      </c>
      <c r="B2" s="170"/>
      <c r="C2" s="170"/>
      <c r="D2" s="170"/>
      <c r="E2" s="170"/>
      <c r="F2" s="170"/>
    </row>
    <row r="3" spans="1:6" ht="31.5">
      <c r="A3" s="101" t="s">
        <v>0</v>
      </c>
      <c r="B3" s="106" t="s">
        <v>1</v>
      </c>
      <c r="C3" s="106" t="s">
        <v>2</v>
      </c>
      <c r="D3" s="105" t="s">
        <v>33</v>
      </c>
      <c r="E3" s="107" t="s">
        <v>3</v>
      </c>
      <c r="F3" s="115" t="s">
        <v>64</v>
      </c>
    </row>
    <row r="4" spans="1:6" ht="15.75">
      <c r="A4" s="4" t="s">
        <v>4</v>
      </c>
      <c r="B4" s="160" t="s">
        <v>25</v>
      </c>
      <c r="C4" s="160"/>
      <c r="D4" s="160"/>
      <c r="E4" s="42" t="s">
        <v>26</v>
      </c>
      <c r="F4" s="103"/>
    </row>
    <row r="5" spans="1:6" ht="113.25" customHeight="1">
      <c r="A5" s="9">
        <v>1</v>
      </c>
      <c r="B5" s="161" t="s">
        <v>37</v>
      </c>
      <c r="C5" s="161"/>
      <c r="D5" s="161"/>
      <c r="E5" s="161"/>
      <c r="F5" s="122" t="s">
        <v>145</v>
      </c>
    </row>
    <row r="6" spans="1:6" ht="271.5" customHeight="1">
      <c r="A6" s="8"/>
      <c r="B6" s="74" t="s">
        <v>36</v>
      </c>
      <c r="C6" s="3" t="s">
        <v>22</v>
      </c>
      <c r="D6" s="69">
        <f>SUM(D7:D8)</f>
        <v>136</v>
      </c>
      <c r="E6" s="121" t="s">
        <v>153</v>
      </c>
      <c r="F6" s="38"/>
    </row>
    <row r="7" spans="1:6" ht="47.25">
      <c r="A7" s="8"/>
      <c r="B7" s="73" t="s">
        <v>100</v>
      </c>
      <c r="C7" s="3" t="s">
        <v>22</v>
      </c>
      <c r="D7" s="91">
        <v>37</v>
      </c>
      <c r="E7" s="116"/>
      <c r="F7" s="38"/>
    </row>
    <row r="8" spans="1:6" ht="31.5">
      <c r="A8" s="8"/>
      <c r="B8" s="73" t="s">
        <v>99</v>
      </c>
      <c r="C8" s="3" t="s">
        <v>22</v>
      </c>
      <c r="D8" s="91">
        <v>99</v>
      </c>
      <c r="E8" s="116"/>
      <c r="F8" s="38"/>
    </row>
    <row r="9" spans="1:6" ht="231.75" customHeight="1">
      <c r="A9" s="8"/>
      <c r="B9" s="74" t="s">
        <v>35</v>
      </c>
      <c r="C9" s="3" t="s">
        <v>22</v>
      </c>
      <c r="D9" s="87">
        <f>SUM(D10:D11)</f>
        <v>148</v>
      </c>
      <c r="E9" s="75" t="s">
        <v>154</v>
      </c>
      <c r="F9" s="104"/>
    </row>
    <row r="10" spans="1:6" ht="47.25">
      <c r="A10" s="8"/>
      <c r="B10" s="73" t="s">
        <v>100</v>
      </c>
      <c r="C10" s="3"/>
      <c r="D10" s="118">
        <v>29</v>
      </c>
      <c r="E10" s="38"/>
      <c r="F10" s="104"/>
    </row>
    <row r="11" spans="1:6" ht="31.5">
      <c r="A11" s="8"/>
      <c r="B11" s="73" t="s">
        <v>99</v>
      </c>
      <c r="C11" s="3"/>
      <c r="D11" s="118">
        <v>119</v>
      </c>
      <c r="E11" s="38"/>
      <c r="F11" s="104"/>
    </row>
    <row r="12" spans="1:6" ht="15.75">
      <c r="A12" s="9">
        <v>2</v>
      </c>
      <c r="B12" s="161" t="s">
        <v>27</v>
      </c>
      <c r="C12" s="161"/>
      <c r="D12" s="161"/>
      <c r="E12" s="161"/>
      <c r="F12" s="77"/>
    </row>
    <row r="13" spans="1:6" ht="47.25">
      <c r="A13" s="9"/>
      <c r="B13" s="38" t="s">
        <v>61</v>
      </c>
      <c r="C13" s="3" t="s">
        <v>23</v>
      </c>
      <c r="D13" s="69">
        <v>25</v>
      </c>
      <c r="E13" s="46"/>
      <c r="F13" s="104"/>
    </row>
    <row r="14" spans="1:6" ht="47.25">
      <c r="A14" s="9"/>
      <c r="B14" s="38" t="s">
        <v>60</v>
      </c>
      <c r="C14" s="3" t="s">
        <v>23</v>
      </c>
      <c r="D14" s="25"/>
      <c r="E14" s="34"/>
      <c r="F14" s="104"/>
    </row>
    <row r="15" spans="1:6" ht="141.75">
      <c r="A15" s="8"/>
      <c r="B15" s="38" t="s">
        <v>34</v>
      </c>
      <c r="C15" s="3" t="s">
        <v>23</v>
      </c>
      <c r="D15" s="87">
        <v>8</v>
      </c>
      <c r="E15" s="94" t="s">
        <v>155</v>
      </c>
      <c r="F15" s="117"/>
    </row>
    <row r="16" spans="1:6" ht="57.75" customHeight="1">
      <c r="A16" s="9">
        <v>3</v>
      </c>
      <c r="B16" s="161" t="s">
        <v>62</v>
      </c>
      <c r="C16" s="161"/>
      <c r="D16" s="161"/>
      <c r="E16" s="161"/>
      <c r="F16" s="122" t="s">
        <v>146</v>
      </c>
    </row>
    <row r="17" spans="1:6" ht="51.75" customHeight="1">
      <c r="A17" s="8"/>
      <c r="B17" s="74" t="s">
        <v>72</v>
      </c>
      <c r="C17" s="3" t="s">
        <v>9</v>
      </c>
      <c r="D17" s="69">
        <v>280</v>
      </c>
      <c r="E17" s="15"/>
      <c r="F17" s="104"/>
    </row>
    <row r="18" spans="1:6" ht="31.5">
      <c r="A18" s="8"/>
      <c r="B18" s="74" t="s">
        <v>65</v>
      </c>
      <c r="C18" s="3" t="s">
        <v>66</v>
      </c>
      <c r="D18" s="60"/>
      <c r="E18" s="123">
        <v>24</v>
      </c>
      <c r="F18" s="104"/>
    </row>
    <row r="19" spans="1:6" ht="63">
      <c r="A19" s="8"/>
      <c r="B19" s="74" t="s">
        <v>55</v>
      </c>
      <c r="C19" s="3" t="s">
        <v>40</v>
      </c>
      <c r="D19" s="25"/>
      <c r="E19" s="15"/>
      <c r="F19" s="104"/>
    </row>
    <row r="20" spans="1:6" ht="63">
      <c r="A20" s="8"/>
      <c r="B20" s="75" t="s">
        <v>56</v>
      </c>
      <c r="C20" s="3" t="s">
        <v>40</v>
      </c>
      <c r="D20" s="25"/>
      <c r="E20" s="15"/>
      <c r="F20" s="104"/>
    </row>
    <row r="21" spans="1:6" ht="47.25">
      <c r="A21" s="8"/>
      <c r="B21" s="74" t="s">
        <v>67</v>
      </c>
      <c r="C21" s="3" t="s">
        <v>23</v>
      </c>
      <c r="D21" s="25"/>
      <c r="E21" s="15"/>
      <c r="F21" s="104"/>
    </row>
    <row r="22" spans="1:6" ht="31.5">
      <c r="A22" s="8"/>
      <c r="B22" s="74" t="s">
        <v>41</v>
      </c>
      <c r="C22" s="3"/>
      <c r="D22" s="25"/>
      <c r="E22" s="15"/>
      <c r="F22" s="104"/>
    </row>
    <row r="23" spans="1:6" ht="31.5">
      <c r="A23" s="8"/>
      <c r="B23" s="72" t="s">
        <v>57</v>
      </c>
      <c r="C23" s="3" t="s">
        <v>23</v>
      </c>
      <c r="D23" s="112"/>
      <c r="E23" s="61"/>
      <c r="F23" s="111"/>
    </row>
    <row r="24" spans="1:6" ht="31.5">
      <c r="A24" s="8"/>
      <c r="B24" s="72" t="s">
        <v>42</v>
      </c>
      <c r="C24" s="3" t="s">
        <v>23</v>
      </c>
      <c r="D24" s="112">
        <v>0</v>
      </c>
      <c r="E24" s="113"/>
      <c r="F24" s="114"/>
    </row>
    <row r="25" spans="1:6" ht="31.5">
      <c r="A25" s="8"/>
      <c r="B25" s="38" t="s">
        <v>45</v>
      </c>
      <c r="C25" s="3" t="s">
        <v>43</v>
      </c>
      <c r="D25" s="25"/>
      <c r="E25" s="15"/>
      <c r="F25" s="104"/>
    </row>
    <row r="26" spans="1:6" ht="31.5">
      <c r="A26" s="8"/>
      <c r="B26" s="38" t="s">
        <v>46</v>
      </c>
      <c r="C26" s="3" t="s">
        <v>44</v>
      </c>
      <c r="D26" s="87">
        <v>738</v>
      </c>
      <c r="E26" s="34"/>
      <c r="F26" s="104"/>
    </row>
    <row r="27" spans="1:6" ht="15.75">
      <c r="A27" s="8"/>
      <c r="B27" s="38" t="s">
        <v>47</v>
      </c>
      <c r="C27" s="3" t="s">
        <v>28</v>
      </c>
      <c r="D27" s="25"/>
      <c r="E27" s="15"/>
      <c r="F27" s="104"/>
    </row>
    <row r="28" spans="1:6" ht="31.5">
      <c r="A28" s="8"/>
      <c r="B28" s="38" t="s">
        <v>48</v>
      </c>
      <c r="C28" s="3" t="s">
        <v>28</v>
      </c>
      <c r="D28" s="25"/>
      <c r="E28" s="40"/>
      <c r="F28" s="29"/>
    </row>
    <row r="29" spans="1:6" ht="31.5">
      <c r="A29" s="8"/>
      <c r="B29" s="38" t="s">
        <v>49</v>
      </c>
      <c r="C29" s="3" t="s">
        <v>28</v>
      </c>
      <c r="D29" s="25"/>
      <c r="E29" s="41"/>
      <c r="F29" s="29"/>
    </row>
    <row r="30" spans="1:6" ht="15.75">
      <c r="A30" s="4" t="s">
        <v>10</v>
      </c>
      <c r="B30" s="160" t="s">
        <v>16</v>
      </c>
      <c r="C30" s="160"/>
      <c r="D30" s="160"/>
      <c r="E30" s="108" t="s">
        <v>14</v>
      </c>
      <c r="F30" s="103"/>
    </row>
    <row r="31" spans="1:6" ht="15.75">
      <c r="A31" s="5">
        <v>1</v>
      </c>
      <c r="B31" s="7" t="s">
        <v>17</v>
      </c>
      <c r="C31" s="6"/>
      <c r="D31" s="25"/>
      <c r="E31" s="8"/>
      <c r="F31" s="104" t="s">
        <v>102</v>
      </c>
    </row>
    <row r="32" spans="1:6" ht="63">
      <c r="A32" s="3"/>
      <c r="B32" s="38" t="s">
        <v>30</v>
      </c>
      <c r="C32" s="3" t="s">
        <v>18</v>
      </c>
      <c r="D32" s="53">
        <v>4438</v>
      </c>
      <c r="E32" s="80" t="s">
        <v>156</v>
      </c>
      <c r="F32" s="164"/>
    </row>
    <row r="33" spans="1:6" ht="42.75" customHeight="1">
      <c r="A33" s="3"/>
      <c r="B33" s="70" t="s">
        <v>69</v>
      </c>
      <c r="C33" s="3" t="s">
        <v>18</v>
      </c>
      <c r="D33" s="52">
        <v>56</v>
      </c>
      <c r="E33" s="8"/>
      <c r="F33" s="165"/>
    </row>
    <row r="34" spans="1:6" ht="69.75" customHeight="1">
      <c r="A34" s="3"/>
      <c r="B34" s="74" t="s">
        <v>31</v>
      </c>
      <c r="C34" s="3" t="s">
        <v>19</v>
      </c>
      <c r="D34" s="52">
        <v>1830</v>
      </c>
      <c r="E34" s="80" t="s">
        <v>157</v>
      </c>
      <c r="F34" s="166"/>
    </row>
    <row r="35" spans="1:6" ht="31.5">
      <c r="A35" s="5">
        <v>2</v>
      </c>
      <c r="B35" s="7" t="s">
        <v>20</v>
      </c>
      <c r="C35" s="7"/>
      <c r="D35" s="7"/>
      <c r="E35" s="7"/>
      <c r="F35" s="125" t="s">
        <v>112</v>
      </c>
    </row>
    <row r="36" spans="1:6" ht="63">
      <c r="A36" s="3"/>
      <c r="B36" s="18" t="s">
        <v>32</v>
      </c>
      <c r="C36" s="3" t="s">
        <v>21</v>
      </c>
      <c r="D36" s="90">
        <v>3758</v>
      </c>
      <c r="E36" s="124"/>
      <c r="F36" s="104"/>
    </row>
    <row r="37" spans="1:6" ht="15.75">
      <c r="A37" s="2" t="s">
        <v>15</v>
      </c>
      <c r="B37" s="160" t="s">
        <v>5</v>
      </c>
      <c r="C37" s="160"/>
      <c r="D37" s="160"/>
      <c r="E37" s="42" t="s">
        <v>6</v>
      </c>
      <c r="F37" s="126"/>
    </row>
    <row r="38" spans="1:6" ht="31.5">
      <c r="A38" s="3">
        <v>1</v>
      </c>
      <c r="B38" s="15" t="s">
        <v>63</v>
      </c>
      <c r="C38" s="3" t="s">
        <v>7</v>
      </c>
      <c r="D38" s="88">
        <v>13</v>
      </c>
      <c r="E38" s="3"/>
      <c r="F38" s="125" t="s">
        <v>105</v>
      </c>
    </row>
    <row r="39" spans="1:6" ht="31.5">
      <c r="A39" s="3"/>
      <c r="B39" s="46" t="s">
        <v>103</v>
      </c>
      <c r="C39" s="3"/>
      <c r="D39" s="83">
        <v>4</v>
      </c>
      <c r="E39" s="80" t="s">
        <v>142</v>
      </c>
      <c r="F39" s="173" t="s">
        <v>151</v>
      </c>
    </row>
    <row r="40" spans="1:6" ht="117.75" customHeight="1">
      <c r="A40" s="3"/>
      <c r="B40" s="46" t="s">
        <v>104</v>
      </c>
      <c r="C40" s="3"/>
      <c r="D40" s="83">
        <v>9</v>
      </c>
      <c r="E40" s="80" t="s">
        <v>143</v>
      </c>
      <c r="F40" s="174"/>
    </row>
    <row r="41" spans="1:6" ht="44.25" customHeight="1">
      <c r="A41" s="3">
        <v>2</v>
      </c>
      <c r="B41" s="15" t="s">
        <v>8</v>
      </c>
      <c r="C41" s="3" t="s">
        <v>22</v>
      </c>
      <c r="D41" s="58"/>
      <c r="E41" s="76"/>
      <c r="F41" s="125" t="s">
        <v>113</v>
      </c>
    </row>
    <row r="42" spans="1:6" ht="31.5">
      <c r="A42" s="3"/>
      <c r="B42" s="46" t="s">
        <v>106</v>
      </c>
      <c r="C42" s="3"/>
      <c r="D42" s="58">
        <v>30</v>
      </c>
      <c r="E42" s="76"/>
      <c r="F42" s="104"/>
    </row>
    <row r="43" spans="1:6" ht="63">
      <c r="A43" s="3"/>
      <c r="B43" s="46" t="s">
        <v>107</v>
      </c>
      <c r="C43" s="3"/>
      <c r="D43" s="88">
        <v>13</v>
      </c>
      <c r="E43" s="43" t="s">
        <v>158</v>
      </c>
      <c r="F43" s="104"/>
    </row>
    <row r="44" spans="1:6" ht="239.25" customHeight="1">
      <c r="A44" s="3">
        <v>3</v>
      </c>
      <c r="B44" s="15" t="s">
        <v>80</v>
      </c>
      <c r="C44" s="3" t="s">
        <v>22</v>
      </c>
      <c r="D44" s="127">
        <v>1</v>
      </c>
      <c r="E44" s="131" t="s">
        <v>152</v>
      </c>
      <c r="F44" s="125" t="s">
        <v>113</v>
      </c>
    </row>
    <row r="45" spans="1:6" ht="31.5">
      <c r="A45" s="3"/>
      <c r="B45" s="46" t="s">
        <v>108</v>
      </c>
      <c r="C45" s="3"/>
      <c r="D45" s="119"/>
      <c r="E45" s="43"/>
      <c r="F45" s="104"/>
    </row>
    <row r="46" spans="1:6" ht="31.5">
      <c r="A46" s="3"/>
      <c r="B46" s="46" t="s">
        <v>80</v>
      </c>
      <c r="C46" s="3"/>
      <c r="D46" s="99">
        <v>1</v>
      </c>
      <c r="E46" s="43"/>
      <c r="F46" s="104"/>
    </row>
    <row r="47" spans="1:6" ht="31.5">
      <c r="A47" s="3"/>
      <c r="B47" s="46" t="s">
        <v>109</v>
      </c>
      <c r="C47" s="3"/>
      <c r="D47" s="119"/>
      <c r="E47" s="43"/>
      <c r="F47" s="104"/>
    </row>
    <row r="48" spans="1:6" ht="31.5">
      <c r="A48" s="3"/>
      <c r="B48" s="46" t="s">
        <v>110</v>
      </c>
      <c r="C48" s="3"/>
      <c r="D48" s="22"/>
      <c r="E48" s="43"/>
      <c r="F48" s="104"/>
    </row>
    <row r="49" spans="1:6" ht="15.75">
      <c r="A49" s="4" t="s">
        <v>24</v>
      </c>
      <c r="B49" s="160" t="s">
        <v>11</v>
      </c>
      <c r="C49" s="160"/>
      <c r="D49" s="160"/>
      <c r="E49" s="42" t="s">
        <v>6</v>
      </c>
      <c r="F49" s="100"/>
    </row>
    <row r="50" spans="1:6" ht="29.25">
      <c r="A50" s="5">
        <v>1</v>
      </c>
      <c r="B50" s="169" t="s">
        <v>12</v>
      </c>
      <c r="C50" s="169"/>
      <c r="D50" s="169"/>
      <c r="E50" s="44"/>
      <c r="F50" s="125" t="s">
        <v>111</v>
      </c>
    </row>
    <row r="51" spans="1:6" ht="31.5">
      <c r="A51" s="95"/>
      <c r="B51" s="38" t="s">
        <v>29</v>
      </c>
      <c r="C51" s="3" t="s">
        <v>13</v>
      </c>
      <c r="D51" s="22"/>
      <c r="E51" s="8"/>
      <c r="F51" s="98"/>
    </row>
    <row r="52" spans="1:6" ht="63">
      <c r="A52" s="3"/>
      <c r="B52" s="38" t="s">
        <v>38</v>
      </c>
      <c r="C52" s="3" t="s">
        <v>13</v>
      </c>
      <c r="D52" s="57">
        <v>85</v>
      </c>
      <c r="E52" s="80" t="s">
        <v>159</v>
      </c>
      <c r="F52" s="120"/>
    </row>
    <row r="53" spans="1:6" ht="47.25">
      <c r="A53" s="95"/>
      <c r="B53" s="129" t="s">
        <v>58</v>
      </c>
      <c r="C53" s="95" t="s">
        <v>13</v>
      </c>
      <c r="D53" s="96"/>
      <c r="E53" s="110"/>
      <c r="F53" s="97"/>
    </row>
    <row r="54" spans="1:6" ht="63">
      <c r="A54" s="95"/>
      <c r="B54" s="129" t="s">
        <v>59</v>
      </c>
      <c r="C54" s="95" t="s">
        <v>13</v>
      </c>
      <c r="D54" s="96"/>
      <c r="E54" s="110"/>
      <c r="F54" s="97"/>
    </row>
    <row r="55" spans="1:6" ht="27" customHeight="1">
      <c r="A55" s="95"/>
      <c r="B55" s="128" t="s">
        <v>96</v>
      </c>
      <c r="C55" s="95" t="s">
        <v>13</v>
      </c>
      <c r="D55" s="96"/>
      <c r="E55" s="15"/>
      <c r="F55" s="109"/>
    </row>
    <row r="56" spans="1:6" s="54" customFormat="1" ht="31.5">
      <c r="A56" s="95"/>
      <c r="B56" s="151" t="s">
        <v>147</v>
      </c>
      <c r="C56" s="95"/>
      <c r="D56" s="57"/>
      <c r="E56" s="15"/>
      <c r="F56" s="109"/>
    </row>
    <row r="57" spans="1:6" s="54" customFormat="1" ht="15.75">
      <c r="A57" s="95"/>
      <c r="B57" s="128" t="s">
        <v>148</v>
      </c>
      <c r="C57" s="95"/>
      <c r="D57" s="96"/>
      <c r="E57" s="110"/>
      <c r="F57" s="97"/>
    </row>
    <row r="58" spans="1:6" s="54" customFormat="1" ht="15.75">
      <c r="A58" s="95"/>
      <c r="B58" s="128" t="s">
        <v>149</v>
      </c>
      <c r="C58" s="95"/>
      <c r="D58" s="96"/>
      <c r="E58" s="110"/>
      <c r="F58" s="97"/>
    </row>
    <row r="59" spans="1:6" ht="31.5">
      <c r="A59" s="3"/>
      <c r="B59" s="38" t="s">
        <v>39</v>
      </c>
      <c r="C59" s="3" t="s">
        <v>13</v>
      </c>
      <c r="D59" s="22"/>
      <c r="E59" s="110"/>
      <c r="F59" s="104"/>
    </row>
    <row r="60" spans="1:6" ht="35.25" customHeight="1">
      <c r="A60" s="102" t="s">
        <v>161</v>
      </c>
      <c r="B60" s="171" t="s">
        <v>50</v>
      </c>
      <c r="C60" s="172"/>
      <c r="D60" s="172"/>
      <c r="E60" s="136"/>
      <c r="F60" s="137"/>
    </row>
    <row r="61" spans="1:6" ht="47.25">
      <c r="A61" s="18">
        <v>1</v>
      </c>
      <c r="B61" s="18" t="s">
        <v>52</v>
      </c>
      <c r="C61" s="18" t="s">
        <v>160</v>
      </c>
      <c r="D61" s="22">
        <v>6</v>
      </c>
      <c r="E61" s="38"/>
      <c r="F61" s="130" t="s">
        <v>70</v>
      </c>
    </row>
    <row r="62" spans="1:6" ht="39" customHeight="1">
      <c r="A62" s="18">
        <v>2</v>
      </c>
      <c r="B62" s="18" t="s">
        <v>51</v>
      </c>
      <c r="C62" s="18"/>
      <c r="D62" s="22">
        <v>0</v>
      </c>
      <c r="E62" s="38"/>
      <c r="F62" s="130" t="s">
        <v>70</v>
      </c>
    </row>
  </sheetData>
  <sheetProtection/>
  <protectedRanges>
    <protectedRange sqref="D3:E3" name="Range3"/>
    <protectedRange sqref="A3:C3" name="Range2"/>
    <protectedRange sqref="D4:E4" name="Range3_1"/>
    <protectedRange sqref="A4:C4" name="Range2_1"/>
    <protectedRange sqref="E5 D13:D14 D19:D22 D5:D11 D25 D36:E36 D27:D29 D31:D34" name="Range3_2"/>
    <protectedRange sqref="A5:C11" name="Range2_2"/>
    <protectedRange sqref="D12:E12 E13:E14" name="Range3_3"/>
    <protectedRange sqref="A12:C12 A13:A14" name="Range2_3"/>
    <protectedRange sqref="A15:C15" name="Range2_4"/>
    <protectedRange sqref="D16:E16" name="Range3_5"/>
    <protectedRange sqref="B18:C18 A16:C16" name="Range2_5"/>
    <protectedRange sqref="E19 F24 E21:E22" name="Range3_6"/>
    <protectedRange sqref="A22:C29 A17:C17 A18:A21 B19:C21" name="Range2_6"/>
    <protectedRange sqref="D30:E30" name="Range3_9"/>
    <protectedRange sqref="A30:C30" name="Range2_9"/>
    <protectedRange sqref="D35:E35 E31:E34" name="Range3_10"/>
    <protectedRange sqref="A31:C36" name="Range2_10"/>
    <protectedRange sqref="E44:E52 D37:E37 D44:D59" name="Range3_11"/>
    <protectedRange sqref="A37:C59" name="Range2_11"/>
    <protectedRange sqref="B13:C13" name="Range2_3_1"/>
    <protectedRange sqref="C14" name="Range2_4_1"/>
    <protectedRange sqref="B14" name="Range2_4_2"/>
    <protectedRange sqref="E6:F8 F5 F16 F12" name="Range3_2_1"/>
    <protectedRange sqref="E9:E11" name="Range3_2_2"/>
    <protectedRange sqref="E20" name="Range3_6_2"/>
    <protectedRange sqref="E25 E27:E29" name="Range3_6_4"/>
    <protectedRange sqref="E53:E59" name="Range3_11_2"/>
    <protectedRange sqref="D17:D18" name="Range3_6_6"/>
    <protectedRange sqref="E17" name="Range3_6_1_3"/>
    <protectedRange sqref="D23:D24 E23" name="Range3_6_7"/>
    <protectedRange sqref="E24" name="Range3_6_3_1"/>
    <protectedRange sqref="D41:D43" name="Range3_11_3"/>
    <protectedRange sqref="E41:E43" name="Range3_11_4"/>
    <protectedRange sqref="D38:D40" name="Range3_11_3_2"/>
    <protectedRange sqref="E38:E40" name="Range3_11_1_1_2"/>
    <protectedRange sqref="D26" name="Range3_2_3"/>
    <protectedRange sqref="E26" name="Range3_6_4_1"/>
    <protectedRange sqref="D15" name="Range3_2_4"/>
    <protectedRange sqref="E18" name="Range3_6_6_1"/>
    <protectedRange sqref="E15" name="Range3_4_1_1_1"/>
  </protectedRanges>
  <mergeCells count="13">
    <mergeCell ref="A1:F1"/>
    <mergeCell ref="A2:F2"/>
    <mergeCell ref="B4:D4"/>
    <mergeCell ref="B5:E5"/>
    <mergeCell ref="B12:E12"/>
    <mergeCell ref="B16:E16"/>
    <mergeCell ref="B30:D30"/>
    <mergeCell ref="F32:F34"/>
    <mergeCell ref="B37:D37"/>
    <mergeCell ref="B49:D49"/>
    <mergeCell ref="B50:D50"/>
    <mergeCell ref="B60:D60"/>
    <mergeCell ref="F39:F40"/>
  </mergeCells>
  <printOptions/>
  <pageMargins left="0.7" right="1.45" top="0.75" bottom="0.75" header="0.3" footer="0.3"/>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1:G106"/>
  <sheetViews>
    <sheetView tabSelected="1" zoomScalePageLayoutView="0" workbookViewId="0" topLeftCell="A1">
      <pane ySplit="4" topLeftCell="A5" activePane="bottomLeft" state="frozen"/>
      <selection pane="topLeft" activeCell="A1" sqref="A1"/>
      <selection pane="bottomLeft" activeCell="A1" sqref="A1:G1"/>
    </sheetView>
  </sheetViews>
  <sheetFormatPr defaultColWidth="9.140625" defaultRowHeight="15"/>
  <cols>
    <col min="2" max="2" width="27.140625" style="0" customWidth="1"/>
    <col min="3" max="3" width="11.140625" style="0" customWidth="1"/>
    <col min="5" max="5" width="9.140625" style="54" customWidth="1"/>
    <col min="6" max="6" width="20.00390625" style="0" customWidth="1"/>
    <col min="7" max="7" width="17.140625" style="0" customWidth="1"/>
  </cols>
  <sheetData>
    <row r="1" spans="1:7" s="54" customFormat="1" ht="15.75">
      <c r="A1" s="162" t="s">
        <v>220</v>
      </c>
      <c r="B1" s="162"/>
      <c r="C1" s="162"/>
      <c r="D1" s="162"/>
      <c r="E1" s="162"/>
      <c r="F1" s="162"/>
      <c r="G1" s="162"/>
    </row>
    <row r="2" spans="1:7" ht="15.75">
      <c r="A2" s="162" t="s">
        <v>217</v>
      </c>
      <c r="B2" s="162"/>
      <c r="C2" s="162"/>
      <c r="D2" s="162"/>
      <c r="E2" s="162"/>
      <c r="F2" s="162"/>
      <c r="G2" s="162"/>
    </row>
    <row r="3" spans="1:7" ht="36.75" customHeight="1">
      <c r="A3" s="170" t="s">
        <v>218</v>
      </c>
      <c r="B3" s="170"/>
      <c r="C3" s="170"/>
      <c r="D3" s="170"/>
      <c r="E3" s="170"/>
      <c r="F3" s="170"/>
      <c r="G3" s="170"/>
    </row>
    <row r="4" spans="1:7" ht="126">
      <c r="A4" s="101" t="s">
        <v>0</v>
      </c>
      <c r="B4" s="106" t="s">
        <v>1</v>
      </c>
      <c r="C4" s="106" t="s">
        <v>2</v>
      </c>
      <c r="D4" s="105" t="s">
        <v>219</v>
      </c>
      <c r="E4" s="105" t="s">
        <v>215</v>
      </c>
      <c r="F4" s="107" t="s">
        <v>3</v>
      </c>
      <c r="G4" s="115" t="s">
        <v>64</v>
      </c>
    </row>
    <row r="5" spans="1:7" ht="15.75">
      <c r="A5" s="4" t="s">
        <v>4</v>
      </c>
      <c r="B5" s="160" t="s">
        <v>25</v>
      </c>
      <c r="C5" s="160"/>
      <c r="D5" s="160"/>
      <c r="E5" s="132"/>
      <c r="F5" s="108" t="s">
        <v>26</v>
      </c>
      <c r="G5" s="103"/>
    </row>
    <row r="6" spans="1:7" ht="78.75">
      <c r="A6" s="9">
        <v>1</v>
      </c>
      <c r="B6" s="161" t="s">
        <v>37</v>
      </c>
      <c r="C6" s="161"/>
      <c r="D6" s="161"/>
      <c r="E6" s="161"/>
      <c r="F6" s="161"/>
      <c r="G6" s="122" t="s">
        <v>145</v>
      </c>
    </row>
    <row r="7" spans="1:7" ht="63">
      <c r="A7" s="8"/>
      <c r="B7" s="74" t="s">
        <v>36</v>
      </c>
      <c r="C7" s="3" t="s">
        <v>22</v>
      </c>
      <c r="D7" s="69"/>
      <c r="E7" s="69"/>
      <c r="F7" s="121" t="s">
        <v>170</v>
      </c>
      <c r="G7" s="38"/>
    </row>
    <row r="8" spans="1:7" ht="31.5">
      <c r="A8" s="8"/>
      <c r="B8" s="73" t="s">
        <v>100</v>
      </c>
      <c r="C8" s="3" t="s">
        <v>22</v>
      </c>
      <c r="D8" s="91"/>
      <c r="E8" s="91"/>
      <c r="F8" s="116"/>
      <c r="G8" s="38"/>
    </row>
    <row r="9" spans="1:7" ht="31.5">
      <c r="A9" s="8"/>
      <c r="B9" s="73" t="s">
        <v>99</v>
      </c>
      <c r="C9" s="3" t="s">
        <v>22</v>
      </c>
      <c r="D9" s="91"/>
      <c r="E9" s="91"/>
      <c r="F9" s="116"/>
      <c r="G9" s="38"/>
    </row>
    <row r="10" spans="1:7" ht="63">
      <c r="A10" s="8"/>
      <c r="B10" s="74" t="s">
        <v>35</v>
      </c>
      <c r="C10" s="3" t="s">
        <v>22</v>
      </c>
      <c r="D10" s="87"/>
      <c r="E10" s="87"/>
      <c r="F10" s="75"/>
      <c r="G10" s="104"/>
    </row>
    <row r="11" spans="1:7" ht="31.5">
      <c r="A11" s="8"/>
      <c r="B11" s="73" t="s">
        <v>100</v>
      </c>
      <c r="C11" s="3"/>
      <c r="D11" s="118"/>
      <c r="E11" s="118"/>
      <c r="F11" s="38"/>
      <c r="G11" s="104"/>
    </row>
    <row r="12" spans="1:7" ht="31.5">
      <c r="A12" s="8"/>
      <c r="B12" s="73" t="s">
        <v>99</v>
      </c>
      <c r="C12" s="3"/>
      <c r="D12" s="118"/>
      <c r="E12" s="118"/>
      <c r="F12" s="38"/>
      <c r="G12" s="104"/>
    </row>
    <row r="13" spans="1:7" ht="15.75">
      <c r="A13" s="9">
        <v>2</v>
      </c>
      <c r="B13" s="161" t="s">
        <v>27</v>
      </c>
      <c r="C13" s="161"/>
      <c r="D13" s="161"/>
      <c r="E13" s="161"/>
      <c r="F13" s="161"/>
      <c r="G13" s="77"/>
    </row>
    <row r="14" spans="1:7" ht="63">
      <c r="A14" s="9"/>
      <c r="B14" s="38" t="s">
        <v>61</v>
      </c>
      <c r="C14" s="3" t="s">
        <v>23</v>
      </c>
      <c r="D14" s="69"/>
      <c r="E14" s="69"/>
      <c r="F14" s="46" t="s">
        <v>171</v>
      </c>
      <c r="G14" s="104"/>
    </row>
    <row r="15" spans="1:7" ht="47.25">
      <c r="A15" s="9"/>
      <c r="B15" s="38" t="s">
        <v>60</v>
      </c>
      <c r="C15" s="3" t="s">
        <v>23</v>
      </c>
      <c r="D15" s="25"/>
      <c r="E15" s="25"/>
      <c r="F15" s="34"/>
      <c r="G15" s="104"/>
    </row>
    <row r="16" spans="1:7" ht="47.25">
      <c r="A16" s="8"/>
      <c r="B16" s="38" t="s">
        <v>34</v>
      </c>
      <c r="C16" s="3" t="s">
        <v>23</v>
      </c>
      <c r="D16" s="87"/>
      <c r="E16" s="87"/>
      <c r="F16" s="94" t="s">
        <v>172</v>
      </c>
      <c r="G16" s="117"/>
    </row>
    <row r="17" spans="1:7" ht="47.25">
      <c r="A17" s="9">
        <v>3</v>
      </c>
      <c r="B17" s="161" t="s">
        <v>62</v>
      </c>
      <c r="C17" s="161"/>
      <c r="D17" s="161"/>
      <c r="E17" s="161"/>
      <c r="F17" s="161"/>
      <c r="G17" s="122" t="s">
        <v>146</v>
      </c>
    </row>
    <row r="18" spans="1:7" ht="31.5">
      <c r="A18" s="8"/>
      <c r="B18" s="74" t="s">
        <v>72</v>
      </c>
      <c r="C18" s="3" t="s">
        <v>9</v>
      </c>
      <c r="D18" s="69"/>
      <c r="E18" s="69"/>
      <c r="F18" s="15" t="s">
        <v>173</v>
      </c>
      <c r="G18" s="104"/>
    </row>
    <row r="19" spans="1:7" ht="31.5">
      <c r="A19" s="8"/>
      <c r="B19" s="74" t="s">
        <v>65</v>
      </c>
      <c r="C19" s="3" t="s">
        <v>66</v>
      </c>
      <c r="D19" s="60"/>
      <c r="E19" s="60"/>
      <c r="F19" s="15" t="s">
        <v>173</v>
      </c>
      <c r="G19" s="104"/>
    </row>
    <row r="20" spans="1:7" ht="63">
      <c r="A20" s="8"/>
      <c r="B20" s="74" t="s">
        <v>55</v>
      </c>
      <c r="C20" s="3" t="s">
        <v>40</v>
      </c>
      <c r="D20" s="25"/>
      <c r="E20" s="25"/>
      <c r="F20" s="15" t="s">
        <v>173</v>
      </c>
      <c r="G20" s="104"/>
    </row>
    <row r="21" spans="1:7" ht="47.25">
      <c r="A21" s="8"/>
      <c r="B21" s="75" t="s">
        <v>56</v>
      </c>
      <c r="C21" s="3" t="s">
        <v>40</v>
      </c>
      <c r="D21" s="25"/>
      <c r="E21" s="25"/>
      <c r="F21" s="15" t="s">
        <v>173</v>
      </c>
      <c r="G21" s="104"/>
    </row>
    <row r="22" spans="1:7" ht="47.25">
      <c r="A22" s="8"/>
      <c r="B22" s="74" t="s">
        <v>67</v>
      </c>
      <c r="C22" s="3" t="s">
        <v>23</v>
      </c>
      <c r="D22" s="25"/>
      <c r="E22" s="25"/>
      <c r="F22" s="15" t="s">
        <v>173</v>
      </c>
      <c r="G22" s="104"/>
    </row>
    <row r="23" spans="1:7" ht="31.5">
      <c r="A23" s="8"/>
      <c r="B23" s="74" t="s">
        <v>41</v>
      </c>
      <c r="C23" s="3"/>
      <c r="D23" s="25"/>
      <c r="E23" s="25"/>
      <c r="F23" s="15" t="s">
        <v>173</v>
      </c>
      <c r="G23" s="104"/>
    </row>
    <row r="24" spans="1:7" ht="15.75">
      <c r="A24" s="8"/>
      <c r="B24" s="72" t="s">
        <v>57</v>
      </c>
      <c r="C24" s="3" t="s">
        <v>23</v>
      </c>
      <c r="D24" s="112"/>
      <c r="E24" s="112"/>
      <c r="F24" s="61"/>
      <c r="G24" s="111"/>
    </row>
    <row r="25" spans="1:7" ht="15.75">
      <c r="A25" s="8"/>
      <c r="B25" s="72" t="s">
        <v>42</v>
      </c>
      <c r="C25" s="3" t="s">
        <v>23</v>
      </c>
      <c r="D25" s="112">
        <v>0</v>
      </c>
      <c r="E25" s="112"/>
      <c r="F25" s="113"/>
      <c r="G25" s="114"/>
    </row>
    <row r="26" spans="1:7" ht="31.5">
      <c r="A26" s="8"/>
      <c r="B26" s="38" t="s">
        <v>45</v>
      </c>
      <c r="C26" s="3" t="s">
        <v>43</v>
      </c>
      <c r="D26" s="25"/>
      <c r="E26" s="25"/>
      <c r="F26" s="15"/>
      <c r="G26" s="104"/>
    </row>
    <row r="27" spans="1:7" ht="31.5">
      <c r="A27" s="8"/>
      <c r="B27" s="38" t="s">
        <v>46</v>
      </c>
      <c r="C27" s="3" t="s">
        <v>44</v>
      </c>
      <c r="D27" s="87"/>
      <c r="E27" s="87"/>
      <c r="F27" s="34"/>
      <c r="G27" s="104"/>
    </row>
    <row r="28" spans="1:7" ht="15.75">
      <c r="A28" s="8"/>
      <c r="B28" s="38" t="s">
        <v>47</v>
      </c>
      <c r="C28" s="3" t="s">
        <v>28</v>
      </c>
      <c r="D28" s="25"/>
      <c r="E28" s="25"/>
      <c r="F28" s="15"/>
      <c r="G28" s="104"/>
    </row>
    <row r="29" spans="1:7" ht="31.5">
      <c r="A29" s="8"/>
      <c r="B29" s="38" t="s">
        <v>48</v>
      </c>
      <c r="C29" s="3" t="s">
        <v>28</v>
      </c>
      <c r="D29" s="25"/>
      <c r="E29" s="150"/>
      <c r="F29" s="40"/>
      <c r="G29" s="29"/>
    </row>
    <row r="30" spans="1:7" ht="31.5">
      <c r="A30" s="8"/>
      <c r="B30" s="38" t="s">
        <v>49</v>
      </c>
      <c r="C30" s="3" t="s">
        <v>28</v>
      </c>
      <c r="D30" s="25"/>
      <c r="E30" s="25"/>
      <c r="F30" s="41"/>
      <c r="G30" s="29"/>
    </row>
    <row r="31" spans="1:7" ht="15.75">
      <c r="A31" s="4" t="s">
        <v>10</v>
      </c>
      <c r="B31" s="160" t="s">
        <v>16</v>
      </c>
      <c r="C31" s="160"/>
      <c r="D31" s="160"/>
      <c r="E31" s="132"/>
      <c r="F31" s="154" t="s">
        <v>14</v>
      </c>
      <c r="G31" s="103"/>
    </row>
    <row r="32" spans="1:7" ht="15.75">
      <c r="A32" s="5">
        <v>1</v>
      </c>
      <c r="B32" s="7" t="s">
        <v>17</v>
      </c>
      <c r="C32" s="6"/>
      <c r="D32" s="25"/>
      <c r="E32" s="25"/>
      <c r="F32" s="8"/>
      <c r="G32" s="104" t="s">
        <v>102</v>
      </c>
    </row>
    <row r="33" spans="1:7" ht="31.5">
      <c r="A33" s="3"/>
      <c r="B33" s="38" t="s">
        <v>30</v>
      </c>
      <c r="C33" s="3" t="s">
        <v>18</v>
      </c>
      <c r="D33" s="53"/>
      <c r="E33" s="53"/>
      <c r="F33" s="80"/>
      <c r="G33" s="164"/>
    </row>
    <row r="34" spans="1:7" ht="31.5">
      <c r="A34" s="3"/>
      <c r="B34" s="70" t="s">
        <v>69</v>
      </c>
      <c r="C34" s="3" t="s">
        <v>18</v>
      </c>
      <c r="D34" s="52"/>
      <c r="E34" s="52"/>
      <c r="F34" s="8"/>
      <c r="G34" s="165"/>
    </row>
    <row r="35" spans="1:7" ht="15.75">
      <c r="A35" s="3"/>
      <c r="B35" s="74" t="s">
        <v>31</v>
      </c>
      <c r="C35" s="3" t="s">
        <v>19</v>
      </c>
      <c r="D35" s="52"/>
      <c r="E35" s="52"/>
      <c r="F35" s="80"/>
      <c r="G35" s="166"/>
    </row>
    <row r="36" spans="1:7" ht="15.75">
      <c r="A36" s="5">
        <v>2</v>
      </c>
      <c r="B36" s="7" t="s">
        <v>20</v>
      </c>
      <c r="C36" s="7"/>
      <c r="D36" s="7"/>
      <c r="E36" s="7"/>
      <c r="F36" s="7"/>
      <c r="G36" s="125" t="s">
        <v>112</v>
      </c>
    </row>
    <row r="37" spans="1:7" ht="47.25">
      <c r="A37" s="3"/>
      <c r="B37" s="18" t="s">
        <v>32</v>
      </c>
      <c r="C37" s="3" t="s">
        <v>21</v>
      </c>
      <c r="D37" s="90"/>
      <c r="E37" s="90"/>
      <c r="F37" s="124"/>
      <c r="G37" s="104"/>
    </row>
    <row r="38" spans="1:7" ht="15.75">
      <c r="A38" s="2" t="s">
        <v>15</v>
      </c>
      <c r="B38" s="160" t="s">
        <v>5</v>
      </c>
      <c r="C38" s="160"/>
      <c r="D38" s="160"/>
      <c r="E38" s="132"/>
      <c r="F38" s="108" t="s">
        <v>6</v>
      </c>
      <c r="G38" s="126"/>
    </row>
    <row r="39" spans="1:7" ht="47.25">
      <c r="A39" s="3">
        <v>1</v>
      </c>
      <c r="B39" s="15" t="s">
        <v>63</v>
      </c>
      <c r="C39" s="3" t="s">
        <v>7</v>
      </c>
      <c r="D39" s="88"/>
      <c r="E39" s="88"/>
      <c r="F39" s="3" t="s">
        <v>180</v>
      </c>
      <c r="G39" s="125" t="s">
        <v>105</v>
      </c>
    </row>
    <row r="40" spans="1:7" ht="15.75">
      <c r="A40" s="3"/>
      <c r="B40" s="46" t="s">
        <v>103</v>
      </c>
      <c r="C40" s="3"/>
      <c r="D40" s="83"/>
      <c r="E40" s="83"/>
      <c r="F40" s="80"/>
      <c r="G40" s="173"/>
    </row>
    <row r="41" spans="1:7" ht="15.75">
      <c r="A41" s="3"/>
      <c r="B41" s="46" t="s">
        <v>104</v>
      </c>
      <c r="C41" s="3"/>
      <c r="D41" s="83"/>
      <c r="E41" s="83"/>
      <c r="F41" s="80"/>
      <c r="G41" s="174"/>
    </row>
    <row r="42" spans="1:7" ht="15.75">
      <c r="A42" s="3">
        <v>2</v>
      </c>
      <c r="B42" s="15" t="s">
        <v>8</v>
      </c>
      <c r="C42" s="3" t="s">
        <v>22</v>
      </c>
      <c r="D42" s="58"/>
      <c r="E42" s="58"/>
      <c r="F42" s="76"/>
      <c r="G42" s="125" t="s">
        <v>113</v>
      </c>
    </row>
    <row r="43" spans="1:7" ht="31.5">
      <c r="A43" s="3"/>
      <c r="B43" s="46" t="s">
        <v>106</v>
      </c>
      <c r="C43" s="3"/>
      <c r="D43" s="58"/>
      <c r="E43" s="58"/>
      <c r="F43" s="76"/>
      <c r="G43" s="104"/>
    </row>
    <row r="44" spans="1:7" ht="47.25">
      <c r="A44" s="3"/>
      <c r="B44" s="46" t="s">
        <v>107</v>
      </c>
      <c r="C44" s="3"/>
      <c r="D44" s="88"/>
      <c r="E44" s="88"/>
      <c r="F44" s="43" t="s">
        <v>181</v>
      </c>
      <c r="G44" s="104"/>
    </row>
    <row r="45" spans="1:7" ht="63">
      <c r="A45" s="3">
        <v>3</v>
      </c>
      <c r="B45" s="15" t="s">
        <v>80</v>
      </c>
      <c r="C45" s="3" t="s">
        <v>22</v>
      </c>
      <c r="D45" s="127"/>
      <c r="E45" s="127"/>
      <c r="F45" s="43" t="s">
        <v>182</v>
      </c>
      <c r="G45" s="125" t="s">
        <v>113</v>
      </c>
    </row>
    <row r="46" spans="1:7" ht="31.5">
      <c r="A46" s="3"/>
      <c r="B46" s="46" t="s">
        <v>108</v>
      </c>
      <c r="C46" s="3"/>
      <c r="D46" s="119"/>
      <c r="E46" s="119"/>
      <c r="F46" s="43"/>
      <c r="G46" s="104"/>
    </row>
    <row r="47" spans="1:7" ht="31.5">
      <c r="A47" s="3"/>
      <c r="B47" s="46" t="s">
        <v>80</v>
      </c>
      <c r="C47" s="3"/>
      <c r="D47" s="99"/>
      <c r="E47" s="99"/>
      <c r="F47" s="43"/>
      <c r="G47" s="104"/>
    </row>
    <row r="48" spans="1:7" ht="31.5">
      <c r="A48" s="3"/>
      <c r="B48" s="46" t="s">
        <v>109</v>
      </c>
      <c r="C48" s="3"/>
      <c r="D48" s="119"/>
      <c r="E48" s="119"/>
      <c r="F48" s="43"/>
      <c r="G48" s="104"/>
    </row>
    <row r="49" spans="1:7" ht="31.5">
      <c r="A49" s="3"/>
      <c r="B49" s="46" t="s">
        <v>110</v>
      </c>
      <c r="C49" s="3"/>
      <c r="D49" s="22"/>
      <c r="E49" s="22"/>
      <c r="F49" s="43"/>
      <c r="G49" s="104"/>
    </row>
    <row r="50" spans="1:7" ht="30.75" customHeight="1">
      <c r="A50" s="4" t="s">
        <v>24</v>
      </c>
      <c r="B50" s="160" t="s">
        <v>185</v>
      </c>
      <c r="C50" s="160"/>
      <c r="D50" s="160"/>
      <c r="E50" s="132"/>
      <c r="F50" s="108" t="s">
        <v>6</v>
      </c>
      <c r="G50" s="125" t="s">
        <v>111</v>
      </c>
    </row>
    <row r="51" spans="1:7" ht="15.75">
      <c r="A51" s="5">
        <v>1</v>
      </c>
      <c r="B51" s="169" t="s">
        <v>12</v>
      </c>
      <c r="C51" s="169"/>
      <c r="D51" s="169"/>
      <c r="E51" s="133"/>
      <c r="F51" s="44"/>
      <c r="G51" s="125"/>
    </row>
    <row r="52" spans="1:7" ht="42" customHeight="1">
      <c r="A52" s="157" t="s">
        <v>189</v>
      </c>
      <c r="B52" s="156" t="s">
        <v>190</v>
      </c>
      <c r="C52" s="3" t="s">
        <v>13</v>
      </c>
      <c r="D52" s="22"/>
      <c r="E52" s="22"/>
      <c r="F52" s="8"/>
      <c r="G52" s="98"/>
    </row>
    <row r="53" spans="1:7" s="54" customFormat="1" ht="42" customHeight="1">
      <c r="A53" s="95" t="s">
        <v>194</v>
      </c>
      <c r="B53" s="75" t="s">
        <v>191</v>
      </c>
      <c r="C53" s="3"/>
      <c r="D53" s="22"/>
      <c r="E53" s="22"/>
      <c r="F53" s="8"/>
      <c r="G53" s="98"/>
    </row>
    <row r="54" spans="1:7" s="54" customFormat="1" ht="30.75" customHeight="1">
      <c r="A54" s="95"/>
      <c r="B54" s="38" t="s">
        <v>197</v>
      </c>
      <c r="C54" s="3"/>
      <c r="D54" s="22"/>
      <c r="E54" s="22"/>
      <c r="F54" s="8"/>
      <c r="G54" s="98"/>
    </row>
    <row r="55" spans="1:7" s="54" customFormat="1" ht="42" customHeight="1">
      <c r="A55" s="95"/>
      <c r="B55" s="38" t="s">
        <v>195</v>
      </c>
      <c r="C55" s="3"/>
      <c r="D55" s="22"/>
      <c r="E55" s="22"/>
      <c r="F55" s="8"/>
      <c r="G55" s="98"/>
    </row>
    <row r="56" spans="1:7" s="54" customFormat="1" ht="42" customHeight="1">
      <c r="A56" s="95"/>
      <c r="B56" s="38" t="s">
        <v>196</v>
      </c>
      <c r="C56" s="3"/>
      <c r="D56" s="22"/>
      <c r="E56" s="22"/>
      <c r="F56" s="8"/>
      <c r="G56" s="98"/>
    </row>
    <row r="57" spans="1:7" s="54" customFormat="1" ht="42" customHeight="1">
      <c r="A57" s="95" t="s">
        <v>198</v>
      </c>
      <c r="B57" s="75" t="s">
        <v>192</v>
      </c>
      <c r="C57" s="3"/>
      <c r="D57" s="22"/>
      <c r="E57" s="22"/>
      <c r="F57" s="8"/>
      <c r="G57" s="98"/>
    </row>
    <row r="58" spans="1:7" s="54" customFormat="1" ht="28.5" customHeight="1">
      <c r="A58" s="95"/>
      <c r="B58" s="38" t="s">
        <v>200</v>
      </c>
      <c r="C58" s="3"/>
      <c r="D58" s="22"/>
      <c r="E58" s="22"/>
      <c r="F58" s="8"/>
      <c r="G58" s="98"/>
    </row>
    <row r="59" spans="1:7" s="54" customFormat="1" ht="30.75" customHeight="1">
      <c r="A59" s="95"/>
      <c r="B59" s="38" t="s">
        <v>199</v>
      </c>
      <c r="C59" s="3"/>
      <c r="D59" s="22"/>
      <c r="E59" s="22"/>
      <c r="F59" s="8"/>
      <c r="G59" s="98"/>
    </row>
    <row r="60" spans="1:7" s="54" customFormat="1" ht="39.75" customHeight="1">
      <c r="A60" s="95"/>
      <c r="B60" s="38" t="s">
        <v>201</v>
      </c>
      <c r="C60" s="3"/>
      <c r="D60" s="22"/>
      <c r="E60" s="22"/>
      <c r="F60" s="8"/>
      <c r="G60" s="98"/>
    </row>
    <row r="61" spans="1:7" s="54" customFormat="1" ht="32.25" customHeight="1">
      <c r="A61" s="95" t="s">
        <v>212</v>
      </c>
      <c r="B61" s="75" t="s">
        <v>193</v>
      </c>
      <c r="C61" s="3"/>
      <c r="D61" s="22"/>
      <c r="E61" s="22"/>
      <c r="F61" s="8"/>
      <c r="G61" s="98"/>
    </row>
    <row r="62" spans="1:7" s="54" customFormat="1" ht="74.25" customHeight="1">
      <c r="A62" s="95"/>
      <c r="B62" s="38" t="s">
        <v>205</v>
      </c>
      <c r="C62" s="3"/>
      <c r="D62" s="22"/>
      <c r="E62" s="22"/>
      <c r="F62" s="8"/>
      <c r="G62" s="98"/>
    </row>
    <row r="63" spans="1:7" s="54" customFormat="1" ht="49.5" customHeight="1">
      <c r="A63" s="95"/>
      <c r="B63" s="38" t="s">
        <v>202</v>
      </c>
      <c r="C63" s="3"/>
      <c r="D63" s="22"/>
      <c r="E63" s="22"/>
      <c r="F63" s="8"/>
      <c r="G63" s="98"/>
    </row>
    <row r="64" spans="1:7" s="54" customFormat="1" ht="32.25" customHeight="1">
      <c r="A64" s="95"/>
      <c r="B64" s="38" t="s">
        <v>203</v>
      </c>
      <c r="C64" s="3"/>
      <c r="D64" s="22"/>
      <c r="E64" s="22"/>
      <c r="F64" s="8"/>
      <c r="G64" s="98"/>
    </row>
    <row r="65" spans="1:7" s="54" customFormat="1" ht="42" customHeight="1">
      <c r="A65" s="95"/>
      <c r="B65" s="38" t="s">
        <v>204</v>
      </c>
      <c r="C65" s="3"/>
      <c r="D65" s="22"/>
      <c r="E65" s="22"/>
      <c r="F65" s="8"/>
      <c r="G65" s="98"/>
    </row>
    <row r="66" spans="1:7" ht="40.5" customHeight="1">
      <c r="A66" s="5" t="s">
        <v>206</v>
      </c>
      <c r="B66" s="156" t="s">
        <v>207</v>
      </c>
      <c r="C66" s="3" t="s">
        <v>13</v>
      </c>
      <c r="D66" s="57"/>
      <c r="E66" s="57"/>
      <c r="F66" s="80"/>
      <c r="G66" s="120"/>
    </row>
    <row r="67" spans="1:7" s="54" customFormat="1" ht="40.5" customHeight="1">
      <c r="A67" s="95" t="s">
        <v>194</v>
      </c>
      <c r="B67" s="75" t="s">
        <v>191</v>
      </c>
      <c r="C67" s="3"/>
      <c r="D67" s="57"/>
      <c r="E67" s="57"/>
      <c r="F67" s="80"/>
      <c r="G67" s="120"/>
    </row>
    <row r="68" spans="1:7" s="54" customFormat="1" ht="47.25">
      <c r="A68" s="95"/>
      <c r="B68" s="38" t="s">
        <v>216</v>
      </c>
      <c r="C68" s="3"/>
      <c r="D68" s="57"/>
      <c r="E68" s="57"/>
      <c r="F68" s="80"/>
      <c r="G68" s="120"/>
    </row>
    <row r="69" spans="1:7" s="54" customFormat="1" ht="40.5" customHeight="1">
      <c r="A69" s="95"/>
      <c r="B69" s="38" t="s">
        <v>195</v>
      </c>
      <c r="C69" s="3"/>
      <c r="D69" s="57"/>
      <c r="E69" s="57"/>
      <c r="F69" s="80"/>
      <c r="G69" s="120"/>
    </row>
    <row r="70" spans="1:7" s="54" customFormat="1" ht="40.5" customHeight="1">
      <c r="A70" s="95"/>
      <c r="B70" s="38" t="s">
        <v>196</v>
      </c>
      <c r="C70" s="3"/>
      <c r="D70" s="57"/>
      <c r="E70" s="57"/>
      <c r="F70" s="80"/>
      <c r="G70" s="120"/>
    </row>
    <row r="71" spans="1:7" s="54" customFormat="1" ht="40.5" customHeight="1">
      <c r="A71" s="95" t="s">
        <v>198</v>
      </c>
      <c r="B71" s="75" t="s">
        <v>192</v>
      </c>
      <c r="C71" s="3"/>
      <c r="D71" s="57"/>
      <c r="E71" s="57"/>
      <c r="F71" s="80"/>
      <c r="G71" s="120"/>
    </row>
    <row r="72" spans="1:7" s="54" customFormat="1" ht="24" customHeight="1">
      <c r="A72" s="95"/>
      <c r="B72" s="38" t="s">
        <v>200</v>
      </c>
      <c r="C72" s="3"/>
      <c r="D72" s="57"/>
      <c r="E72" s="57"/>
      <c r="F72" s="80"/>
      <c r="G72" s="120"/>
    </row>
    <row r="73" spans="1:7" s="54" customFormat="1" ht="25.5" customHeight="1">
      <c r="A73" s="95"/>
      <c r="B73" s="38" t="s">
        <v>199</v>
      </c>
      <c r="C73" s="3"/>
      <c r="D73" s="57"/>
      <c r="E73" s="57"/>
      <c r="F73" s="80"/>
      <c r="G73" s="120"/>
    </row>
    <row r="74" spans="1:7" s="54" customFormat="1" ht="30.75" customHeight="1">
      <c r="A74" s="95"/>
      <c r="B74" s="38" t="s">
        <v>201</v>
      </c>
      <c r="C74" s="3"/>
      <c r="D74" s="57"/>
      <c r="E74" s="57"/>
      <c r="F74" s="80"/>
      <c r="G74" s="120"/>
    </row>
    <row r="75" spans="1:7" s="54" customFormat="1" ht="40.5" customHeight="1">
      <c r="A75" s="95" t="s">
        <v>212</v>
      </c>
      <c r="B75" s="75" t="s">
        <v>193</v>
      </c>
      <c r="C75" s="3"/>
      <c r="D75" s="57"/>
      <c r="E75" s="57"/>
      <c r="F75" s="80"/>
      <c r="G75" s="120"/>
    </row>
    <row r="76" spans="1:7" s="54" customFormat="1" ht="40.5" customHeight="1">
      <c r="A76" s="95"/>
      <c r="B76" s="38" t="s">
        <v>205</v>
      </c>
      <c r="C76" s="3"/>
      <c r="D76" s="57"/>
      <c r="E76" s="57"/>
      <c r="F76" s="80"/>
      <c r="G76" s="120"/>
    </row>
    <row r="77" spans="1:7" s="54" customFormat="1" ht="40.5" customHeight="1">
      <c r="A77" s="95"/>
      <c r="B77" s="38" t="s">
        <v>202</v>
      </c>
      <c r="C77" s="3"/>
      <c r="D77" s="57"/>
      <c r="E77" s="57"/>
      <c r="F77" s="80"/>
      <c r="G77" s="120"/>
    </row>
    <row r="78" spans="1:7" s="54" customFormat="1" ht="40.5" customHeight="1">
      <c r="A78" s="95"/>
      <c r="B78" s="38" t="s">
        <v>203</v>
      </c>
      <c r="C78" s="3"/>
      <c r="D78" s="57"/>
      <c r="E78" s="57"/>
      <c r="F78" s="80"/>
      <c r="G78" s="120"/>
    </row>
    <row r="79" spans="1:7" s="54" customFormat="1" ht="40.5" customHeight="1">
      <c r="A79" s="95"/>
      <c r="B79" s="38" t="s">
        <v>204</v>
      </c>
      <c r="C79" s="3"/>
      <c r="D79" s="57"/>
      <c r="E79" s="57"/>
      <c r="F79" s="80"/>
      <c r="G79" s="120"/>
    </row>
    <row r="80" spans="1:7" ht="31.5">
      <c r="A80" s="5" t="s">
        <v>208</v>
      </c>
      <c r="B80" s="156" t="s">
        <v>213</v>
      </c>
      <c r="C80" s="3"/>
      <c r="D80" s="57"/>
      <c r="E80" s="57"/>
      <c r="F80" s="15"/>
      <c r="G80" s="155"/>
    </row>
    <row r="81" spans="1:7" ht="15.75">
      <c r="A81" s="3"/>
      <c r="B81" s="78" t="s">
        <v>148</v>
      </c>
      <c r="C81" s="3"/>
      <c r="D81" s="57"/>
      <c r="E81" s="57"/>
      <c r="F81" s="15"/>
      <c r="G81" s="155"/>
    </row>
    <row r="82" spans="1:7" ht="15.75">
      <c r="A82" s="3"/>
      <c r="B82" s="78" t="s">
        <v>149</v>
      </c>
      <c r="C82" s="3"/>
      <c r="D82" s="57"/>
      <c r="E82" s="57"/>
      <c r="F82" s="15"/>
      <c r="G82" s="155"/>
    </row>
    <row r="83" spans="1:7" s="54" customFormat="1" ht="15.75">
      <c r="A83" s="3"/>
      <c r="B83" s="38" t="s">
        <v>186</v>
      </c>
      <c r="C83" s="3"/>
      <c r="D83" s="57"/>
      <c r="E83" s="57"/>
      <c r="F83" s="15"/>
      <c r="G83" s="155"/>
    </row>
    <row r="84" spans="1:7" s="54" customFormat="1" ht="15.75">
      <c r="A84" s="3"/>
      <c r="B84" s="78" t="s">
        <v>187</v>
      </c>
      <c r="C84" s="3"/>
      <c r="D84" s="57"/>
      <c r="E84" s="57"/>
      <c r="F84" s="15"/>
      <c r="G84" s="155"/>
    </row>
    <row r="85" spans="1:7" s="54" customFormat="1" ht="15.75">
      <c r="A85" s="3"/>
      <c r="B85" s="78" t="s">
        <v>188</v>
      </c>
      <c r="C85" s="3"/>
      <c r="D85" s="57"/>
      <c r="E85" s="57"/>
      <c r="F85" s="15"/>
      <c r="G85" s="155"/>
    </row>
    <row r="86" spans="1:7" s="54" customFormat="1" ht="31.5">
      <c r="A86" s="5" t="s">
        <v>210</v>
      </c>
      <c r="B86" s="158" t="s">
        <v>209</v>
      </c>
      <c r="C86" s="3"/>
      <c r="D86" s="57"/>
      <c r="E86" s="57"/>
      <c r="F86" s="15"/>
      <c r="G86" s="155"/>
    </row>
    <row r="87" spans="1:7" s="54" customFormat="1" ht="15.75">
      <c r="A87" s="3"/>
      <c r="B87" s="78"/>
      <c r="C87" s="3"/>
      <c r="D87" s="57"/>
      <c r="E87" s="57"/>
      <c r="F87" s="15"/>
      <c r="G87" s="155"/>
    </row>
    <row r="88" spans="1:7" ht="31.5">
      <c r="A88" s="5" t="s">
        <v>214</v>
      </c>
      <c r="B88" s="156" t="s">
        <v>211</v>
      </c>
      <c r="C88" s="3" t="s">
        <v>13</v>
      </c>
      <c r="D88" s="22"/>
      <c r="E88" s="22"/>
      <c r="F88" s="110"/>
      <c r="G88" s="104"/>
    </row>
    <row r="89" spans="1:7" s="54" customFormat="1" ht="15.75">
      <c r="A89" s="5"/>
      <c r="B89" s="156"/>
      <c r="C89" s="3"/>
      <c r="D89" s="22"/>
      <c r="E89" s="22"/>
      <c r="F89" s="110"/>
      <c r="G89" s="104"/>
    </row>
    <row r="90" spans="1:7" ht="31.5">
      <c r="A90" s="141" t="s">
        <v>53</v>
      </c>
      <c r="B90" s="142" t="s">
        <v>162</v>
      </c>
      <c r="C90" s="138"/>
      <c r="D90" s="139"/>
      <c r="E90" s="139"/>
      <c r="F90" s="140"/>
      <c r="G90" s="126" t="s">
        <v>179</v>
      </c>
    </row>
    <row r="91" spans="1:7" ht="78.75">
      <c r="A91" s="143">
        <v>1</v>
      </c>
      <c r="B91" s="148" t="s">
        <v>163</v>
      </c>
      <c r="C91" s="144" t="s">
        <v>165</v>
      </c>
      <c r="D91" s="145"/>
      <c r="E91" s="145"/>
      <c r="F91" s="146"/>
      <c r="G91" s="147"/>
    </row>
    <row r="92" spans="1:7" ht="47.25">
      <c r="A92" s="143">
        <v>2</v>
      </c>
      <c r="B92" s="148" t="s">
        <v>164</v>
      </c>
      <c r="C92" s="144"/>
      <c r="D92" s="145"/>
      <c r="E92" s="145"/>
      <c r="F92" s="146"/>
      <c r="G92" s="147"/>
    </row>
    <row r="93" spans="1:7" ht="15.75">
      <c r="A93" s="143">
        <v>3</v>
      </c>
      <c r="B93" s="148" t="s">
        <v>166</v>
      </c>
      <c r="C93" s="144"/>
      <c r="D93" s="145"/>
      <c r="E93" s="145"/>
      <c r="F93" s="146"/>
      <c r="G93" s="147"/>
    </row>
    <row r="94" spans="1:7" ht="31.5">
      <c r="A94" s="152" t="s">
        <v>174</v>
      </c>
      <c r="B94" s="75" t="s">
        <v>48</v>
      </c>
      <c r="C94" s="3" t="s">
        <v>28</v>
      </c>
      <c r="D94" s="145"/>
      <c r="E94" s="145"/>
      <c r="F94" s="146"/>
      <c r="G94" s="147"/>
    </row>
    <row r="95" spans="1:7" ht="31.5">
      <c r="A95" s="149" t="s">
        <v>175</v>
      </c>
      <c r="B95" s="75" t="s">
        <v>49</v>
      </c>
      <c r="C95" s="3" t="s">
        <v>28</v>
      </c>
      <c r="D95" s="22"/>
      <c r="E95" s="22"/>
      <c r="F95" s="110"/>
      <c r="G95" s="104"/>
    </row>
    <row r="96" spans="1:7" s="54" customFormat="1" ht="31.5">
      <c r="A96" s="149" t="s">
        <v>176</v>
      </c>
      <c r="B96" s="38" t="s">
        <v>177</v>
      </c>
      <c r="C96" s="3" t="s">
        <v>178</v>
      </c>
      <c r="D96" s="22"/>
      <c r="E96" s="22"/>
      <c r="F96" s="110"/>
      <c r="G96" s="104"/>
    </row>
    <row r="97" spans="1:7" s="54" customFormat="1" ht="15.75">
      <c r="A97" s="153">
        <v>4</v>
      </c>
      <c r="B97" s="38" t="s">
        <v>167</v>
      </c>
      <c r="C97" s="3"/>
      <c r="D97" s="22"/>
      <c r="E97" s="22"/>
      <c r="F97" s="110"/>
      <c r="G97" s="104"/>
    </row>
    <row r="98" spans="1:7" s="54" customFormat="1" ht="15.75">
      <c r="A98" s="149" t="s">
        <v>168</v>
      </c>
      <c r="B98" s="38"/>
      <c r="C98" s="3"/>
      <c r="D98" s="22"/>
      <c r="E98" s="22"/>
      <c r="F98" s="110"/>
      <c r="G98" s="104"/>
    </row>
    <row r="99" spans="1:7" ht="15.75">
      <c r="A99" s="149" t="s">
        <v>169</v>
      </c>
      <c r="B99" s="38"/>
      <c r="C99" s="3"/>
      <c r="D99" s="22"/>
      <c r="E99" s="22"/>
      <c r="F99" s="110"/>
      <c r="G99" s="104"/>
    </row>
    <row r="100" spans="1:7" ht="15.75">
      <c r="A100" s="102" t="s">
        <v>161</v>
      </c>
      <c r="B100" s="171" t="s">
        <v>50</v>
      </c>
      <c r="C100" s="172"/>
      <c r="D100" s="172"/>
      <c r="E100" s="135"/>
      <c r="F100" s="136"/>
      <c r="G100" s="137"/>
    </row>
    <row r="101" spans="1:7" ht="47.25">
      <c r="A101" s="159">
        <v>1</v>
      </c>
      <c r="B101" s="18" t="s">
        <v>52</v>
      </c>
      <c r="C101" s="18" t="s">
        <v>160</v>
      </c>
      <c r="D101" s="22"/>
      <c r="E101" s="22"/>
      <c r="F101" s="38"/>
      <c r="G101" s="130" t="s">
        <v>70</v>
      </c>
    </row>
    <row r="102" spans="1:7" ht="31.5">
      <c r="A102" s="159">
        <v>2</v>
      </c>
      <c r="B102" s="18" t="s">
        <v>51</v>
      </c>
      <c r="C102" s="18"/>
      <c r="D102" s="22">
        <v>0</v>
      </c>
      <c r="E102" s="22"/>
      <c r="F102" s="38"/>
      <c r="G102" s="130" t="s">
        <v>70</v>
      </c>
    </row>
    <row r="103" spans="1:7" ht="47.25">
      <c r="A103" s="159">
        <v>3</v>
      </c>
      <c r="B103" s="18" t="s">
        <v>183</v>
      </c>
      <c r="C103" s="134"/>
      <c r="D103" s="134"/>
      <c r="E103" s="134"/>
      <c r="F103" s="134"/>
      <c r="G103" s="134"/>
    </row>
    <row r="104" spans="1:7" ht="15.75">
      <c r="A104" s="159">
        <v>4</v>
      </c>
      <c r="B104" s="18" t="s">
        <v>184</v>
      </c>
      <c r="C104" s="134"/>
      <c r="D104" s="134"/>
      <c r="E104" s="134"/>
      <c r="F104" s="134"/>
      <c r="G104" s="134"/>
    </row>
    <row r="105" spans="1:7" ht="15.75">
      <c r="A105" s="159">
        <v>5</v>
      </c>
      <c r="B105" s="18" t="s">
        <v>167</v>
      </c>
      <c r="C105" s="134"/>
      <c r="D105" s="134"/>
      <c r="E105" s="134"/>
      <c r="F105" s="134"/>
      <c r="G105" s="134"/>
    </row>
    <row r="106" spans="1:7" ht="15">
      <c r="A106" s="134"/>
      <c r="B106" s="134"/>
      <c r="C106" s="134"/>
      <c r="D106" s="134"/>
      <c r="E106" s="134"/>
      <c r="F106" s="134"/>
      <c r="G106" s="134"/>
    </row>
  </sheetData>
  <sheetProtection/>
  <protectedRanges>
    <protectedRange sqref="D4:F4" name="Range3"/>
    <protectedRange sqref="A4:C4" name="Range2"/>
    <protectedRange sqref="D5:F5" name="Range3_1"/>
    <protectedRange sqref="A5:C5" name="Range2_1"/>
    <protectedRange sqref="F6 D14:E15 D20:E23 D6:E12 D26:E26 D37:F37 D28:E30 D32:E35" name="Range3_2"/>
    <protectedRange sqref="A6:C12" name="Range2_2"/>
    <protectedRange sqref="D13:F13 F14:F15" name="Range3_3"/>
    <protectedRange sqref="A13:C13 A14:A15" name="Range2_3"/>
    <protectedRange sqref="A16:C16" name="Range2_4"/>
    <protectedRange sqref="D17:F17" name="Range3_5"/>
    <protectedRange sqref="B19:C19 A17:C17" name="Range2_5"/>
    <protectedRange sqref="G25" name="Range3_6"/>
    <protectedRange sqref="A23:C30 A18:C18 A19:A22 B20:C22 B94:C98" name="Range2_6"/>
    <protectedRange sqref="D31:F31" name="Range3_9"/>
    <protectedRange sqref="A31:C31" name="Range2_9"/>
    <protectedRange sqref="D36:F36 F32:F35" name="Range3_10"/>
    <protectedRange sqref="A32:C37" name="Range2_10"/>
    <protectedRange sqref="D38:F38 F46:F79 D45:E99" name="Range3_11"/>
    <protectedRange sqref="A99:C99 A94 A38:C93" name="Range2_11"/>
    <protectedRange sqref="B14:C14" name="Range2_3_1"/>
    <protectedRange sqref="C15" name="Range2_4_1"/>
    <protectedRange sqref="B15" name="Range2_4_2"/>
    <protectedRange sqref="F7:G9 G6 G17 G13" name="Range3_2_1"/>
    <protectedRange sqref="F10:F12" name="Range3_2_2"/>
    <protectedRange sqref="F26 F28:F30" name="Range3_6_4"/>
    <protectedRange sqref="F80:F99" name="Range3_11_2"/>
    <protectedRange sqref="D18:E19" name="Range3_6_6"/>
    <protectedRange sqref="F18:F23" name="Range3_6_1_3"/>
    <protectedRange sqref="D24:E25 F24" name="Range3_6_7"/>
    <protectedRange sqref="F25" name="Range3_6_3_1"/>
    <protectedRange sqref="D42:E44" name="Range3_11_3"/>
    <protectedRange sqref="F42:F45" name="Range3_11_4"/>
    <protectedRange sqref="D39:E41" name="Range3_11_3_2"/>
    <protectedRange sqref="F39:F41" name="Range3_11_1_1_2"/>
    <protectedRange sqref="D27:E27" name="Range3_2_3"/>
    <protectedRange sqref="F27" name="Range3_6_4_1"/>
    <protectedRange sqref="D16:E16" name="Range3_2_4"/>
    <protectedRange sqref="F16" name="Range3_4_1_1_1"/>
  </protectedRanges>
  <mergeCells count="14">
    <mergeCell ref="A1:G1"/>
    <mergeCell ref="B100:D100"/>
    <mergeCell ref="B31:D31"/>
    <mergeCell ref="G33:G35"/>
    <mergeCell ref="B38:D38"/>
    <mergeCell ref="G40:G41"/>
    <mergeCell ref="B50:D50"/>
    <mergeCell ref="B51:D51"/>
    <mergeCell ref="A2:G2"/>
    <mergeCell ref="A3:G3"/>
    <mergeCell ref="B5:D5"/>
    <mergeCell ref="B6:F6"/>
    <mergeCell ref="B13:F13"/>
    <mergeCell ref="B17:F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User</cp:lastModifiedBy>
  <cp:lastPrinted>2018-06-01T04:29:11Z</cp:lastPrinted>
  <dcterms:created xsi:type="dcterms:W3CDTF">2017-03-30T09:14:25Z</dcterms:created>
  <dcterms:modified xsi:type="dcterms:W3CDTF">2018-09-04T07:34:51Z</dcterms:modified>
  <cp:category/>
  <cp:version/>
  <cp:contentType/>
  <cp:contentStatus/>
</cp:coreProperties>
</file>